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drawings/drawing2.xml" ContentType="application/vnd.openxmlformats-officedocument.drawing+xml"/>
  <Override PartName="/xl/ink/ink6.xml" ContentType="application/inkml+xml"/>
  <Override PartName="/xl/ink/ink7.xml" ContentType="application/inkml+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https://itservicemanagementcqcorg.sharepoint.com/sites/ControlledDrugs/Shared Documents/Guidance/"/>
    </mc:Choice>
  </mc:AlternateContent>
  <xr:revisionPtr revIDLastSave="0" documentId="8_{36E57669-5551-4867-B52D-FA724FD5DE7E}" xr6:coauthVersionLast="36" xr6:coauthVersionMax="36" xr10:uidLastSave="{00000000-0000-0000-0000-000000000000}"/>
  <bookViews>
    <workbookView xWindow="-585" yWindow="285" windowWidth="15345" windowHeight="11400" tabRatio="836" firstSheet="6" activeTab="6" xr2:uid="{00000000-000D-0000-FFFF-FFFF00000000}"/>
  </bookViews>
  <sheets>
    <sheet name="PCT_list" sheetId="15" state="veryHidden" r:id="rId1"/>
    <sheet name="ScoreList" sheetId="4" state="veryHidden" r:id="rId2"/>
    <sheet name="Introduction" sheetId="34" r:id="rId3"/>
    <sheet name="Guidance" sheetId="35" r:id="rId4"/>
    <sheet name="Details" sheetId="32" r:id="rId5"/>
    <sheet name="Governance" sheetId="19" r:id="rId6"/>
    <sheet name="Obtaining &amp; Receiving " sheetId="21" r:id="rId7"/>
    <sheet name="Storing" sheetId="22" r:id="rId8"/>
    <sheet name="Prescribing" sheetId="23" r:id="rId9"/>
    <sheet name="Dispensing &amp; Supply" sheetId="27" r:id="rId10"/>
    <sheet name="Destruction" sheetId="25" r:id="rId11"/>
    <sheet name="Transporting" sheetId="28" r:id="rId12"/>
    <sheet name="Stationery" sheetId="24" r:id="rId13"/>
    <sheet name="Reporting and Learning" sheetId="29" r:id="rId14"/>
    <sheet name="Summary" sheetId="30" r:id="rId15"/>
    <sheet name="Lookups" sheetId="33" state="hidden" r:id="rId16"/>
  </sheets>
  <externalReferences>
    <externalReference r:id="rId17"/>
    <externalReference r:id="rId18"/>
  </externalReferences>
  <definedNames>
    <definedName name="access" localSheetId="3">[1]ScoreList!#REF!</definedName>
    <definedName name="access" localSheetId="2">[1]ScoreList!#REF!</definedName>
    <definedName name="access">ScoreList!#REF!</definedName>
    <definedName name="Aoform">ScoreList!$D$75:$D$77</definedName>
    <definedName name="area">ScoreList!$D$18:$D$22</definedName>
    <definedName name="audi">[2]List!$D$64:$D$69</definedName>
    <definedName name="Audit">ScoreList!$D$69:$D$73</definedName>
    <definedName name="bok">[2]List!$D$97:$D$99</definedName>
    <definedName name="boper">[2]List!$D$53:$D$56</definedName>
    <definedName name="cdloss">[2]List!$D$37:$D$41</definedName>
    <definedName name="cdresp">[2]List!$D$43:$D$45</definedName>
    <definedName name="complete" localSheetId="3">[1]ScoreList!#REF!</definedName>
    <definedName name="complete" localSheetId="2">[1]ScoreList!#REF!</definedName>
    <definedName name="complete">ScoreList!#REF!</definedName>
    <definedName name="complete2" localSheetId="3">[1]ScoreList!#REF!</definedName>
    <definedName name="complete2" localSheetId="2">[1]ScoreList!#REF!</definedName>
    <definedName name="complete2">ScoreList!#REF!</definedName>
    <definedName name="confident">ScoreList!$D$60:$D$62</definedName>
    <definedName name="defined">ScoreList!$D$64:$D$67</definedName>
    <definedName name="destru">[2]List!$D$47:$D$51</definedName>
    <definedName name="epact" localSheetId="3">[1]ScoreList!#REF!</definedName>
    <definedName name="epact" localSheetId="2">[1]ScoreList!#REF!</definedName>
    <definedName name="epact">ScoreList!#REF!</definedName>
    <definedName name="epact2" localSheetId="3">[1]ScoreList!#REF!</definedName>
    <definedName name="epact2" localSheetId="2">[1]ScoreList!#REF!</definedName>
    <definedName name="epact2">ScoreList!#REF!</definedName>
    <definedName name="event">ScoreList!$D$53:$D$58</definedName>
    <definedName name="format" localSheetId="3">[1]ScoreList!#REF!</definedName>
    <definedName name="format" localSheetId="2">[1]ScoreList!#REF!</definedName>
    <definedName name="format">ScoreList!#REF!</definedName>
    <definedName name="frequ">[2]List!$D$26:$D$29</definedName>
    <definedName name="inform">[2]List!$D$77:$D$82</definedName>
    <definedName name="lins">[2]List!$D$71:$D$75</definedName>
    <definedName name="local">ScoreList!$D$49:$D$51</definedName>
    <definedName name="not">ScoreList!$D$29:$D$31</definedName>
    <definedName name="nsite">[2]List!$D$7:$D$12</definedName>
    <definedName name="old" localSheetId="3">[1]ScoreList!#REF!</definedName>
    <definedName name="old" localSheetId="2">[1]ScoreList!#REF!</definedName>
    <definedName name="old">ScoreList!#REF!</definedName>
    <definedName name="PCT_name">PCT_list!$A$2:$A$147</definedName>
    <definedName name="please">ScoreList!$D$70:$D$71</definedName>
    <definedName name="_xlnm.Print_Area" localSheetId="10">Destruction!$A$1:$G$25</definedName>
    <definedName name="_xlnm.Print_Area" localSheetId="4">Details!$A$1:$F$31</definedName>
    <definedName name="_xlnm.Print_Area" localSheetId="9">'Dispensing &amp; Supply'!$A$1:$G$26</definedName>
    <definedName name="_xlnm.Print_Area" localSheetId="5">Governance!$A$1:$G$39</definedName>
    <definedName name="_xlnm.Print_Area" localSheetId="3">Guidance!$A$1:$L$37</definedName>
    <definedName name="_xlnm.Print_Area" localSheetId="2">Introduction!$A$1:$L$21</definedName>
    <definedName name="_xlnm.Print_Area" localSheetId="6">'Obtaining &amp; Receiving '!$A$1:$G$26</definedName>
    <definedName name="_xlnm.Print_Area" localSheetId="8">Prescribing!$A$1:$G$32</definedName>
    <definedName name="_xlnm.Print_Area" localSheetId="13">'Reporting and Learning'!$A$1:$G$30</definedName>
    <definedName name="_xlnm.Print_Area" localSheetId="12">Stationery!$A$1:$G$26</definedName>
    <definedName name="_xlnm.Print_Area" localSheetId="7">Storing!$A$1:$G$48</definedName>
    <definedName name="_xlnm.Print_Area" localSheetId="14">Summary!$A$1:$P$25</definedName>
    <definedName name="_xlnm.Print_Area" localSheetId="11">Transporting!$A$1:$G$24</definedName>
    <definedName name="quanty">[2]List!$D$31:$D$35</definedName>
    <definedName name="recu">[2]List!$D$84:$D$88</definedName>
    <definedName name="register" localSheetId="3">[1]ScoreList!#REF!</definedName>
    <definedName name="register" localSheetId="2">[1]ScoreList!#REF!</definedName>
    <definedName name="register">ScoreList!#REF!</definedName>
    <definedName name="review">ScoreList!$D$33:$D$37</definedName>
    <definedName name="sop">ScoreList!$D$12:$D$16</definedName>
    <definedName name="sopact">[2]List!$D$20:$D$24</definedName>
    <definedName name="soprev">[2]List!$D$14:$D$18</definedName>
    <definedName name="stock">ScoreList!$D$44:$D$47</definedName>
    <definedName name="syst">[2]List!$D$90:$D$93</definedName>
    <definedName name="test" localSheetId="2">#REF!</definedName>
    <definedName name="test">#REF!</definedName>
    <definedName name="theatre">[2]List!$D$58:$D$63</definedName>
    <definedName name="transport">ScoreList!$D$39:$D$42</definedName>
    <definedName name="witness">ScoreList!$D$24:$D$27</definedName>
    <definedName name="ye_no">[2]List!$D$3:$D$5</definedName>
    <definedName name="ye_no_na">[2]List!$D$101:$D$103</definedName>
    <definedName name="yesno">ScoreList!$D$5:$D$6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30" l="1"/>
  <c r="F15" i="30"/>
  <c r="D19" i="30"/>
  <c r="D18" i="30"/>
  <c r="D15" i="30"/>
  <c r="B45" i="22"/>
  <c r="B23" i="27"/>
  <c r="B17" i="27" l="1"/>
  <c r="F13" i="30"/>
  <c r="D13" i="30"/>
  <c r="F18" i="30" l="1"/>
  <c r="F17" i="30"/>
  <c r="D17" i="30"/>
  <c r="F16" i="30"/>
  <c r="D16" i="30"/>
  <c r="F14" i="30"/>
  <c r="D14" i="30"/>
  <c r="F12" i="30"/>
  <c r="D12" i="30"/>
  <c r="F11" i="30"/>
  <c r="D11"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Da Costa</author>
  </authors>
  <commentList>
    <comment ref="A102" authorId="0" shapeId="0" xr:uid="{00000000-0006-0000-0000-000001000000}">
      <text>
        <r>
          <rPr>
            <sz val="9"/>
            <color indexed="81"/>
            <rFont val="Tahoma"/>
            <family val="2"/>
          </rPr>
          <t>There are two Accountable Officers for this PCT.</t>
        </r>
      </text>
    </comment>
    <comment ref="A125" authorId="0" shapeId="0" xr:uid="{00000000-0006-0000-0000-000002000000}">
      <text>
        <r>
          <rPr>
            <sz val="9"/>
            <color indexed="81"/>
            <rFont val="Tahoma"/>
            <family val="2"/>
          </rPr>
          <t>There are two Accountable Officers for this PCT.</t>
        </r>
      </text>
    </comment>
    <comment ref="A135" authorId="0" shapeId="0" xr:uid="{00000000-0006-0000-0000-000003000000}">
      <text>
        <r>
          <rPr>
            <sz val="9"/>
            <color indexed="81"/>
            <rFont val="Tahoma"/>
            <family val="2"/>
          </rPr>
          <t>There are two Accountable Officers for this PCT.</t>
        </r>
      </text>
    </comment>
  </commentList>
</comments>
</file>

<file path=xl/sharedStrings.xml><?xml version="1.0" encoding="utf-8"?>
<sst xmlns="http://schemas.openxmlformats.org/spreadsheetml/2006/main" count="569" uniqueCount="409">
  <si>
    <t>Yes</t>
  </si>
  <si>
    <t>No</t>
  </si>
  <si>
    <t>Yes/No</t>
  </si>
  <si>
    <t>SOP</t>
  </si>
  <si>
    <t>Area</t>
  </si>
  <si>
    <t>Mostly</t>
  </si>
  <si>
    <t>Sometimes</t>
  </si>
  <si>
    <t>Rarely</t>
  </si>
  <si>
    <t>Audit</t>
  </si>
  <si>
    <t>Witness</t>
  </si>
  <si>
    <t>Introduction</t>
  </si>
  <si>
    <t>Not Applicable</t>
  </si>
  <si>
    <t>Not</t>
  </si>
  <si>
    <t>Review</t>
  </si>
  <si>
    <t>within last 12 months</t>
  </si>
  <si>
    <t>within last 6 months</t>
  </si>
  <si>
    <t>Premises</t>
  </si>
  <si>
    <t>Transport</t>
  </si>
  <si>
    <t>Monitoring</t>
  </si>
  <si>
    <t>Processes</t>
  </si>
  <si>
    <t>Recording</t>
  </si>
  <si>
    <t>Staff</t>
  </si>
  <si>
    <t>Always</t>
  </si>
  <si>
    <t>Never</t>
  </si>
  <si>
    <t>within last 18 months</t>
  </si>
  <si>
    <t>within last 24 months</t>
  </si>
  <si>
    <t>over 24  months</t>
  </si>
  <si>
    <t>All are aware</t>
  </si>
  <si>
    <t>Most are aware</t>
  </si>
  <si>
    <t>Some are aware</t>
  </si>
  <si>
    <t>None are aware</t>
  </si>
  <si>
    <t>Stock</t>
  </si>
  <si>
    <t>Local</t>
  </si>
  <si>
    <t>Event</t>
  </si>
  <si>
    <t>Confident</t>
  </si>
  <si>
    <t>Not very confident</t>
  </si>
  <si>
    <t>Moderately confident</t>
  </si>
  <si>
    <t>Very confident</t>
  </si>
  <si>
    <t>Defined</t>
  </si>
  <si>
    <t>Clearly defined</t>
  </si>
  <si>
    <t>Described but not explicit</t>
  </si>
  <si>
    <t>Poorly defined</t>
  </si>
  <si>
    <t>Non existent</t>
  </si>
  <si>
    <t>B – Key reference documents</t>
  </si>
  <si>
    <t>SOPs</t>
  </si>
  <si>
    <t xml:space="preserve">PCT Name </t>
  </si>
  <si>
    <t>Ashton, Leigh and Wigan PCT</t>
  </si>
  <si>
    <t>Barking and Dagenham PCT</t>
  </si>
  <si>
    <t>Barnet PCT</t>
  </si>
  <si>
    <t>Barnsley PCT</t>
  </si>
  <si>
    <t>Bassetlaw PCT</t>
  </si>
  <si>
    <t>Bath and North East Somerset PCT</t>
  </si>
  <si>
    <t>Bedfordshire PCT</t>
  </si>
  <si>
    <t>Berkshire East PCT</t>
  </si>
  <si>
    <t>Berkshire West PCT</t>
  </si>
  <si>
    <t>Birmingham East and North PCT</t>
  </si>
  <si>
    <t>Blackpool PCT</t>
  </si>
  <si>
    <t>Bolton PCT</t>
  </si>
  <si>
    <t>Bournemouth and Poole Teaching PCT</t>
  </si>
  <si>
    <t>Bradford and Airedale Teaching PCT</t>
  </si>
  <si>
    <t>Brent Teaching PCT</t>
  </si>
  <si>
    <t>Brighton and Hove City PCT</t>
  </si>
  <si>
    <t>Bristol PCT</t>
  </si>
  <si>
    <t>Bromley PCT</t>
  </si>
  <si>
    <t>Buckinghamshire PCT</t>
  </si>
  <si>
    <t>Bury PCT</t>
  </si>
  <si>
    <t>Calderdale PCT</t>
  </si>
  <si>
    <t>Cambridgeshire PCT</t>
  </si>
  <si>
    <t>Central and Eastern Cheshire PCT</t>
  </si>
  <si>
    <t>Central Lancashire PCT</t>
  </si>
  <si>
    <t>City and Hackney Teaching PCT</t>
  </si>
  <si>
    <t>Cornwall and Isles of Scilly PCT</t>
  </si>
  <si>
    <t>County Durham PCT</t>
  </si>
  <si>
    <t>Coventry Teaching PCT</t>
  </si>
  <si>
    <t>Croydon PCT</t>
  </si>
  <si>
    <t>Cumbria Teaching PCT</t>
  </si>
  <si>
    <t>Darlington PCT</t>
  </si>
  <si>
    <t>Derby City PCT</t>
  </si>
  <si>
    <t>Devon PCT</t>
  </si>
  <si>
    <t>Doncaster PCT</t>
  </si>
  <si>
    <t>Dorset PCT</t>
  </si>
  <si>
    <t>Dudley PCT</t>
  </si>
  <si>
    <t>Ealing PCT</t>
  </si>
  <si>
    <t>East Lancashire Teaching PCT</t>
  </si>
  <si>
    <t>East Riding of Yorkshire PCT</t>
  </si>
  <si>
    <t>East Sussex Downs and Weald PCT</t>
  </si>
  <si>
    <t>Eastern and Coastal Kent PCT</t>
  </si>
  <si>
    <t>Enfield PCT</t>
  </si>
  <si>
    <t>Gateshead PCT</t>
  </si>
  <si>
    <t>Gloucestershire PCT</t>
  </si>
  <si>
    <t>Great Yarmouth and Waveney PCT</t>
  </si>
  <si>
    <t>Greenwich Teaching PCT</t>
  </si>
  <si>
    <t>Halton and St Helens PCT</t>
  </si>
  <si>
    <t>Hampshire PCT</t>
  </si>
  <si>
    <t>Haringey Teaching PCT</t>
  </si>
  <si>
    <t>Harrow PCT</t>
  </si>
  <si>
    <t>Hartlepool PCT</t>
  </si>
  <si>
    <t>Hastings and Rother PCT</t>
  </si>
  <si>
    <t>Havering PCT</t>
  </si>
  <si>
    <t>Heart of Birmingham Teaching PCT</t>
  </si>
  <si>
    <t>Herefordshire PCT</t>
  </si>
  <si>
    <t>Hertfordshire PCT</t>
  </si>
  <si>
    <t>Heywood, Middleton and Rochdale PCT</t>
  </si>
  <si>
    <t>Hillingdon PCT</t>
  </si>
  <si>
    <t>Hounslow PCT</t>
  </si>
  <si>
    <t>Hull Teaching PCT</t>
  </si>
  <si>
    <t>Isle of Wight NHS PCT</t>
  </si>
  <si>
    <t>Islington PCT</t>
  </si>
  <si>
    <t>Kensington and Chelsea PCT</t>
  </si>
  <si>
    <t>Kingston PCT</t>
  </si>
  <si>
    <t>Kirklees PCT</t>
  </si>
  <si>
    <t>Knowsley PCT</t>
  </si>
  <si>
    <t>Lambeth PCT</t>
  </si>
  <si>
    <t>Leeds PCT</t>
  </si>
  <si>
    <t>Leicester City PCT</t>
  </si>
  <si>
    <t>Leicestershire County and Rutland PCT</t>
  </si>
  <si>
    <t>Lewisham PCT</t>
  </si>
  <si>
    <t>Lincolnshire Teaching PCT</t>
  </si>
  <si>
    <t>Liverpool PCT</t>
  </si>
  <si>
    <t>Luton PCT</t>
  </si>
  <si>
    <t>Manchester PCT</t>
  </si>
  <si>
    <t>Medway PCT</t>
  </si>
  <si>
    <t>Mid Essex PCT</t>
  </si>
  <si>
    <t>Middlesbrough PCT</t>
  </si>
  <si>
    <t>Milton Keynes PCT</t>
  </si>
  <si>
    <t>Newcastle PCT</t>
  </si>
  <si>
    <t>Newham PCT</t>
  </si>
  <si>
    <t>Norfolk PCT</t>
  </si>
  <si>
    <t>North East Essex PCT</t>
  </si>
  <si>
    <t>North Lancashire Teaching PCT</t>
  </si>
  <si>
    <t>North Lincolnshire PCT</t>
  </si>
  <si>
    <t>North Somerset PCT</t>
  </si>
  <si>
    <t>North Staffordshire PCT</t>
  </si>
  <si>
    <t>North Tyneside PCT</t>
  </si>
  <si>
    <t>North Yorkshire and York PCT</t>
  </si>
  <si>
    <t>Northamptonshire Teaching PCT</t>
  </si>
  <si>
    <t>Nottingham City PCT</t>
  </si>
  <si>
    <t>Nottinghamshire County Teaching PCT</t>
  </si>
  <si>
    <t>Oldham PCT</t>
  </si>
  <si>
    <t>Oxfordshire PCT</t>
  </si>
  <si>
    <t>Peterborough PCT</t>
  </si>
  <si>
    <t>Plymouth Teaching PCT</t>
  </si>
  <si>
    <t>Portsmouth City Teaching PCT</t>
  </si>
  <si>
    <t>Redbridge PCT</t>
  </si>
  <si>
    <t>Redcar and Cleveland PCT</t>
  </si>
  <si>
    <t>Richmond and Twickenham PCT</t>
  </si>
  <si>
    <t>Rotherham PCT</t>
  </si>
  <si>
    <t>Salford PCT</t>
  </si>
  <si>
    <t>Sandwell PCT</t>
  </si>
  <si>
    <t>Sefton PCT</t>
  </si>
  <si>
    <t>Sheffield PCT</t>
  </si>
  <si>
    <t>Shropshire County PCT</t>
  </si>
  <si>
    <t>Somerset PCT</t>
  </si>
  <si>
    <t>South Birmingham PCT</t>
  </si>
  <si>
    <t>South East Essex PCT</t>
  </si>
  <si>
    <t>South Gloucestershire PCT</t>
  </si>
  <si>
    <t>South Staffordshire PCT</t>
  </si>
  <si>
    <t>South Tyneside PCT</t>
  </si>
  <si>
    <t>South West Essex PCT</t>
  </si>
  <si>
    <t>Southampton City PCT</t>
  </si>
  <si>
    <t>Southwark PCT</t>
  </si>
  <si>
    <t>Stockport PCT</t>
  </si>
  <si>
    <t>Stockton-on-Tees Teaching PCT</t>
  </si>
  <si>
    <t>Stoke-on-Trent PCT</t>
  </si>
  <si>
    <t>Suffolk PCT</t>
  </si>
  <si>
    <t>Sunderland Teaching PCT</t>
  </si>
  <si>
    <t>Surrey PCT</t>
  </si>
  <si>
    <t>Sutton and Merton PCT</t>
  </si>
  <si>
    <t>Swindon PCT</t>
  </si>
  <si>
    <t>Tameside and Glossop PCT</t>
  </si>
  <si>
    <t>Telford and Wrekin PCT</t>
  </si>
  <si>
    <t>Tower Hamlets PCT</t>
  </si>
  <si>
    <t>Trafford PCT</t>
  </si>
  <si>
    <t>Wakefield District PCT</t>
  </si>
  <si>
    <t>Walsall Teaching PCT</t>
  </si>
  <si>
    <t>Waltham Forest PCT</t>
  </si>
  <si>
    <t>Wandsworth PCT</t>
  </si>
  <si>
    <t>Warrington PCT</t>
  </si>
  <si>
    <t>Warwickshire PCT</t>
  </si>
  <si>
    <t>West Essex PCT</t>
  </si>
  <si>
    <t>West Kent PCT</t>
  </si>
  <si>
    <t>West Sussex PCT</t>
  </si>
  <si>
    <t>Western Cheshire PCT</t>
  </si>
  <si>
    <t>Westminster PCT</t>
  </si>
  <si>
    <t>Wiltshire PCT</t>
  </si>
  <si>
    <t>Wirral PCT</t>
  </si>
  <si>
    <t>Wolverhampton City PCT</t>
  </si>
  <si>
    <t>Worcestershire PCT</t>
  </si>
  <si>
    <t>----------------------------------------------------------</t>
  </si>
  <si>
    <t>Section</t>
  </si>
  <si>
    <t>ANALYTS  USE ONLY - this worksheet will be hidden</t>
  </si>
  <si>
    <t>Value</t>
  </si>
  <si>
    <t>Score</t>
  </si>
  <si>
    <t>Questions No.</t>
  </si>
  <si>
    <t>1, 3</t>
  </si>
  <si>
    <t>7, 10</t>
  </si>
  <si>
    <t>6, 8, 9</t>
  </si>
  <si>
    <t>12, 13, 14, 16, 17</t>
  </si>
  <si>
    <t>18, 19, 21</t>
  </si>
  <si>
    <t>22, 25, 26</t>
  </si>
  <si>
    <t>28, 30</t>
  </si>
  <si>
    <t xml:space="preserve">Recording </t>
  </si>
  <si>
    <t>34, 35</t>
  </si>
  <si>
    <t>31, 33, 36, 37</t>
  </si>
  <si>
    <t>38, 39</t>
  </si>
  <si>
    <t>Range Name</t>
  </si>
  <si>
    <t>Range Names used in worksheets for drop down validation lists</t>
  </si>
  <si>
    <t>Have there been any significant events involving CDs in the last 12 months?</t>
  </si>
  <si>
    <t>Aoform</t>
  </si>
  <si>
    <t>By an individual</t>
  </si>
  <si>
    <t>By a group representative of all departments</t>
  </si>
  <si>
    <t>By a small group of people</t>
  </si>
  <si>
    <t>Note changes made (20/9/2012)</t>
  </si>
  <si>
    <t>A – Findings from inquiries</t>
  </si>
  <si>
    <t>6 to 12 months</t>
  </si>
  <si>
    <t>0 to 3 months</t>
  </si>
  <si>
    <t>3 to 6 months</t>
  </si>
  <si>
    <t>more than 12 months</t>
  </si>
  <si>
    <t>less than 3 months</t>
  </si>
  <si>
    <t>more than 6 months</t>
  </si>
  <si>
    <t>All</t>
  </si>
  <si>
    <t>Most</t>
  </si>
  <si>
    <t>Some</t>
  </si>
  <si>
    <t>None</t>
  </si>
  <si>
    <t>less than 1 month</t>
  </si>
  <si>
    <t>Evaluation</t>
  </si>
  <si>
    <t>To gain full benefit from this tool, it is optimal to have input from a range of healthcare professionals with varying responsibilities for controlled drugs. This is to open up discussion and be more representative of all within the organisation who are associated with controlled drugs.</t>
  </si>
  <si>
    <t>This Self-Assessment Tool is designed to help you assess how well your organisation is complying with the Regulation and Guidance with regards to Controlled Drugs (CD) management.  It focuses on activities within the last 12 months and encompases most areas of CD governance.  It is therefore not an exhaustive list of CD issues but may be an eye opener to address other areas not mentioned in this questionnaire.</t>
  </si>
  <si>
    <t>Section A: Organisation details</t>
  </si>
  <si>
    <t>Name of the organisation</t>
  </si>
  <si>
    <t>Address</t>
  </si>
  <si>
    <t>Respondent (person completing the form):</t>
  </si>
  <si>
    <t>Name</t>
  </si>
  <si>
    <t>Position</t>
  </si>
  <si>
    <t>Date Completed</t>
  </si>
  <si>
    <t>Planned Review Date</t>
  </si>
  <si>
    <t>Q1</t>
  </si>
  <si>
    <t>Q2</t>
  </si>
  <si>
    <t>Q3</t>
  </si>
  <si>
    <t>Q4</t>
  </si>
  <si>
    <t>Are the SOPs/policies reviewed regularly?</t>
  </si>
  <si>
    <t>Q5</t>
  </si>
  <si>
    <t>Q6</t>
  </si>
  <si>
    <t>Are staff aware of  CD SOPs/Polices and how to access them?</t>
  </si>
  <si>
    <t>Q7</t>
  </si>
  <si>
    <t>Q8</t>
  </si>
  <si>
    <t>Q9</t>
  </si>
  <si>
    <t>Q10</t>
  </si>
  <si>
    <t>Are these overseen by / shared with the CDAO or the nominated lead?</t>
  </si>
  <si>
    <t>Are action plans developed and followed through where there are identified gaps in arrangements?</t>
  </si>
  <si>
    <t>Do you keep completed requisitions for the required 2 year period?</t>
  </si>
  <si>
    <t>Is access to CD cupboards restricted to authorised staff?</t>
  </si>
  <si>
    <t>Do you have a system to follow up unexpected usage and unaccounted for losses?</t>
  </si>
  <si>
    <t>Do you have a SOP in place for the safe prescribing of CDs?</t>
  </si>
  <si>
    <t>Do you benchmark your prescribing against that of similar size organisations?</t>
  </si>
  <si>
    <t>Do you have a system to routinely monitor prescribing of CDs?</t>
  </si>
  <si>
    <t>Do prescribers receive feedback on their prescribing?</t>
  </si>
  <si>
    <t>Is support and training available for medical prescribers?</t>
  </si>
  <si>
    <t>Is access to CD stationery restricted?</t>
  </si>
  <si>
    <t>Is there a CD record book in each location where CDs are stored?</t>
  </si>
  <si>
    <t>Have there been any breaches in security in the last twelve months?</t>
  </si>
  <si>
    <t>Has this been reported / has it led to any changes in practice?</t>
  </si>
  <si>
    <t>Is there an open culture that encourages staff to report incidents?</t>
  </si>
  <si>
    <t>Have there been any concerns about unusual, excessive or inappropriate prescribing of CDs in the last 12 months? (expressed by colleagues, police, drugs misuse services or others)</t>
  </si>
  <si>
    <t>You have now completed the self-assessment tool and we hope that you found it useful.  You may wish to devise an action plan with time scales to address any areas where you have identified an issue. Please use the link below to give us your feedback on how user-friendly you found the tool.  Thank you!</t>
  </si>
  <si>
    <t>Q9a</t>
  </si>
  <si>
    <t>Q9b</t>
  </si>
  <si>
    <t xml:space="preserve">Section B: Controlled Drugs Governance </t>
  </si>
  <si>
    <t>Are you aware of who is authorised / needs to sign the requisition ?</t>
  </si>
  <si>
    <t xml:space="preserve">Are all CD cupboards of the required standard? </t>
  </si>
  <si>
    <t>Q11</t>
  </si>
  <si>
    <t>Are high strength preparations separated from low strength preparations?</t>
  </si>
  <si>
    <t>Q13</t>
  </si>
  <si>
    <t xml:space="preserve">Are identities checked of individuals collecting their CDs or individuals collecting on the patient's behalf? </t>
  </si>
  <si>
    <t>Summary</t>
  </si>
  <si>
    <t>Is there a SOP in place for the safe storage of CDs?</t>
  </si>
  <si>
    <t>Are extra checks put in place where there are identified risks or concerns?</t>
  </si>
  <si>
    <t>Do you have a SOP in place for transporting controlled drugs?</t>
  </si>
  <si>
    <t>Are records made when CDs are destroyed?</t>
  </si>
  <si>
    <t xml:space="preserve">Do you have in place a SOP for dealing with a significant event involving CDs?  </t>
  </si>
  <si>
    <t>Evidence / Details</t>
  </si>
  <si>
    <t>Is there a SOP in place for the destruction of CDs?</t>
  </si>
  <si>
    <t xml:space="preserve">Are those PGDs reviewed regularly? </t>
  </si>
  <si>
    <t>Do you wholesale to other organisations?</t>
  </si>
  <si>
    <t xml:space="preserve">Have you carried out a risk assessment to determine if other scheduled controlled drugs in Schedule 3, 4 and 5 require secure storage? </t>
  </si>
  <si>
    <t>Is there a full audit trail for all CDs during transit?</t>
  </si>
  <si>
    <t>Have you considered the extra governance arrangements for transporting CDs including prescriptions if couriers, taxis or equivalent services are used?</t>
  </si>
  <si>
    <t>Section C: Obtaining and receiving</t>
  </si>
  <si>
    <t>Section G: Destruction</t>
  </si>
  <si>
    <t>Section H: Transport</t>
  </si>
  <si>
    <t xml:space="preserve">Does the organisation have a system in place to check that staff have read, understood and follow SOPs? </t>
  </si>
  <si>
    <t>Are items that are received entered into the CD Register in a timely manner?</t>
  </si>
  <si>
    <t>Do you hold a MHRA Wholesaler dealer licence?</t>
  </si>
  <si>
    <t>Do you have Standard Operating Procedures (SOPs) / polices in place covering all aspects of CD management and use?</t>
  </si>
  <si>
    <t>Do you have a Standard Operating Procedure (SOP) for ordering CDs?</t>
  </si>
  <si>
    <t>Do you use the CD mandatory requisition form (FP10CDF) to order?</t>
  </si>
  <si>
    <t>Is there a SOP or policy in place for the removal and destruction of illicit substances from patients?</t>
  </si>
  <si>
    <t xml:space="preserve">Are you aware of Royal Mail's requirements in relation to sending prescription medicines through the postal system? </t>
  </si>
  <si>
    <t>Where digital locks are used, are codes changed regularly?</t>
  </si>
  <si>
    <t>Are stock levels reviewed according to usage?</t>
  </si>
  <si>
    <t>Is there a process in place for identifying and removing expired stock CDs from the cupboard?</t>
  </si>
  <si>
    <t>Is there a process in place for removing unwanted patient's own CDs from the cupboard?</t>
  </si>
  <si>
    <t>Do you have a system in place to follow up on outlier prescribing?</t>
  </si>
  <si>
    <t>Do you monitor stock usage of CDs including  schedules 4 &amp; 5 regularly?</t>
  </si>
  <si>
    <t>For all staff involved with the transit of CDs, are they fully trained and if appropriate have current DBS checks in place?</t>
  </si>
  <si>
    <t>Is CD stationery securely stored?</t>
  </si>
  <si>
    <t>Do these SOPs/policies take account of relevant guidance, safety alerts and legislation?</t>
  </si>
  <si>
    <t>Do you risk assess your CD arrangements and your SOPs  in response to changes and developments?</t>
  </si>
  <si>
    <t>Is there a SOP for receiving CDs?</t>
  </si>
  <si>
    <t>If appropriate, have you a current police safe exemption certification in place?</t>
  </si>
  <si>
    <t>Is there a SOP in place for the safe dispensing of CDs?</t>
  </si>
  <si>
    <t>Do you supply any CDs in over-labelled TTO packs?</t>
  </si>
  <si>
    <t>Does the process ensure that unwanted CDs awaiting destruction are recorded, not stored for an excessive length of time and do not accumulate?</t>
  </si>
  <si>
    <t xml:space="preserve">Have you taken into account the Environment Agency's T28 requirements as part of your denaturing policy? </t>
  </si>
  <si>
    <r>
      <t>D</t>
    </r>
    <r>
      <rPr>
        <sz val="10"/>
        <color indexed="63"/>
        <rFont val="Arial"/>
        <family val="2"/>
      </rPr>
      <t xml:space="preserve">oes your policy on CDs in transit include storage requirements, security and recording documentation? </t>
    </r>
  </si>
  <si>
    <t>Do you have a SOP for the management of CD prescription stationery?</t>
  </si>
  <si>
    <t>Is there a system in place to track CD prescriptions through the organisation?</t>
  </si>
  <si>
    <t>Is the use of CD prescription stationery audited?</t>
  </si>
  <si>
    <t>Do you have a policy on retention of CD records?</t>
  </si>
  <si>
    <t>Have these events been reported to your CDAO or nominated lead?</t>
  </si>
  <si>
    <t xml:space="preserve">Have there been any complaints or concerns involving the prescribing and or handling of CDs in the last 12 months? </t>
  </si>
  <si>
    <t>Have all CD concerns been investigated and resolved or referred?</t>
  </si>
  <si>
    <t xml:space="preserve">Is there a system in place for sharing learning from CD incidents? </t>
  </si>
  <si>
    <t>Have any changes been introduced as a result of the learning from CD incidents?</t>
  </si>
  <si>
    <t>Q9c</t>
  </si>
  <si>
    <t>Q12</t>
  </si>
  <si>
    <t>Start &gt;&gt;</t>
  </si>
  <si>
    <t>How to complete the tool</t>
  </si>
  <si>
    <t xml:space="preserve">Return to top </t>
  </si>
  <si>
    <t>Email address</t>
  </si>
  <si>
    <t>Next &gt;&gt;</t>
  </si>
  <si>
    <t>&lt;&lt; Guidance</t>
  </si>
  <si>
    <t>Return to top</t>
  </si>
  <si>
    <t>Yes / No</t>
  </si>
  <si>
    <t>Section D: Storage and access</t>
  </si>
  <si>
    <t>Section E: Prescribing</t>
  </si>
  <si>
    <t>Section F: Dispensing and supply</t>
  </si>
  <si>
    <t>Q1a</t>
  </si>
  <si>
    <t>Q1b</t>
  </si>
  <si>
    <t>Section I: Prescription stationery</t>
  </si>
  <si>
    <t>Section J: Reporting and learning</t>
  </si>
  <si>
    <t>Please answer all applicable questions wherever possible</t>
  </si>
  <si>
    <t>Summary &gt;&gt;</t>
  </si>
  <si>
    <t>Governance</t>
  </si>
  <si>
    <t>Obtaining &amp; receiving</t>
  </si>
  <si>
    <t>Storage &amp; access</t>
  </si>
  <si>
    <t>Prescribing</t>
  </si>
  <si>
    <t>Dispensing &amp; supply</t>
  </si>
  <si>
    <t>Destruction</t>
  </si>
  <si>
    <t>Stationery</t>
  </si>
  <si>
    <t>Reporting &amp; learning</t>
  </si>
  <si>
    <t>Are your stock schedule 2 &amp; those schedule 3 CDs requiring safe storage stored in a CD cupboard?</t>
  </si>
  <si>
    <t>Do you have a system in place to limit the quantity of CDs prescribed where appropriate, e.g. temporary residents?</t>
  </si>
  <si>
    <t>Is support and training available for non-medical prescribers?</t>
  </si>
  <si>
    <t>Do you hold the appropriate Home Office CD Licence?</t>
  </si>
  <si>
    <t>Do you have processes in place for witnessing the destruction and disposal of stock CDs?</t>
  </si>
  <si>
    <t>Do you have a process in place for formally escalating CD concerns on to another organisation and share with NHS England's Area Team lead CDAO?</t>
  </si>
  <si>
    <t xml:space="preserve">Is there a process in place to identify themes from CD incidents? </t>
  </si>
  <si>
    <t>Have you undertaken a risk assessment of the location of the CD cupboard and are those risks mitigated?</t>
  </si>
  <si>
    <t>Not applicable</t>
  </si>
  <si>
    <t>Good practice</t>
  </si>
  <si>
    <t>Areas for improvement</t>
  </si>
  <si>
    <t>Guidance &gt;&gt;</t>
  </si>
  <si>
    <t>The tool covers aspects of CD governance set out in the following sections:
1. Obtaining and receiving
2. Storage
3. Prescribing
4. Dispensing and supply
5. Destruction
6. Transporting
7. Stationery
8. Reporting and learning
9. Summary</t>
  </si>
  <si>
    <t>Once completed, the tool provides a summary of the answers provided which can be used to assess organisational governance in the safe management and use of controlled drugs.</t>
  </si>
  <si>
    <t>Completion of this tool along with the results are for internal organisational use only and do not form any part of the CQC inspection process.</t>
  </si>
  <si>
    <t>Date: April 2019</t>
  </si>
  <si>
    <t>Review data: updated as changes to legislation and guidance are made, otherwise no later than April 2022</t>
  </si>
  <si>
    <t>Guidance on how to complete this tool can be found in the guidance tab.</t>
  </si>
  <si>
    <t>&lt;&lt; Introduction</t>
  </si>
  <si>
    <t>The tool is split into sections and you should complete all relevant sections, selecting the not applicable option to those that do not apply to your circumstances (e.g. transport). For each question, think about the evidence and write it in the 'Evidence / Details' box provided. To answer a question, please select the most appropriate or closest option from the drop-down menu which will colour code your response.</t>
  </si>
  <si>
    <t>The following may be useful:</t>
  </si>
  <si>
    <t>1. Sharing the tool in advance and encouraging relevant people to think about some or all of the questions/statements beforehand
2. Nominating a facilitator (to monitor time and make sure that everyone is encouraged to contribute)
3. Completing the tool during an existing meeting
4. Nominating one person to fill in the tool and then document any action points arising from the results of the tool
5. Collecting together the reference documents listed below</t>
  </si>
  <si>
    <t>Links to guidance</t>
  </si>
  <si>
    <t>A reference list detailing the current regulations as well as good practice guidance is listed below for further information but please note legislation and guidance can be updated at any time so please make sure you have the most up to date version.</t>
  </si>
  <si>
    <t>The Shipman Inquiry (15 July 2004) Fourth Report - The Regulation of Controlled Drugs In The Community</t>
  </si>
  <si>
    <t>The Gosport Panel Report</t>
  </si>
  <si>
    <t>Gosport Independent Panel report: government response</t>
  </si>
  <si>
    <t xml:space="preserve"> </t>
  </si>
  <si>
    <t>NICE Safe Management of Controlled Drugs Guidance (NG46)</t>
  </si>
  <si>
    <t>Health and Social Care Act 2012</t>
  </si>
  <si>
    <t>The Human Medicines Regulations 2012</t>
  </si>
  <si>
    <t>Misuse of Drugs Act 1971</t>
  </si>
  <si>
    <t>Misuse of Drugs Regulations 2001</t>
  </si>
  <si>
    <t>The Controlled Drugs (Supervision of Management and Use) Regulations 2013</t>
  </si>
  <si>
    <t>Department of Health The Controlled Drugs (Supervision of Management and Use) Regulations 2013 - Information about the Regulations</t>
  </si>
  <si>
    <t xml:space="preserve">Royal Mail guidance forsending prescription medicines through the postal system </t>
  </si>
  <si>
    <t>NHS Counter Fraud Authority Management of Prescription forms</t>
  </si>
  <si>
    <t>MHRA Patient group directions: who can use them</t>
  </si>
  <si>
    <t>Home Offce CD Website pages</t>
  </si>
  <si>
    <t>MHRA Controlled Drugs CD Wholesaler Licences</t>
  </si>
  <si>
    <t>Does your organisation have a controlled drugs accountable officer (CDAO) or nominated lead for CDs?</t>
  </si>
  <si>
    <t>Has CQC been notified of the CDAO's details?</t>
  </si>
  <si>
    <t>Do staff receive relevant training and undergo competency assessments?</t>
  </si>
  <si>
    <t>Are regular CD audits undertaken at all locations with any actions identified being put in place?</t>
  </si>
  <si>
    <t>Has the service developed an action plan in light of the Gosport Report?</t>
  </si>
  <si>
    <t xml:space="preserve">Is there a list of sample signatures of staff who are authorised to receive CDs?  </t>
  </si>
  <si>
    <t>Are CDs supplied under a Patient Group Direction (PGD)?</t>
  </si>
  <si>
    <t>&lt;&lt; Previous</t>
  </si>
  <si>
    <t>Robert.Allan@cqc.org.uk</t>
  </si>
  <si>
    <t>Do storage arrangements comply with relevant legislation?</t>
  </si>
  <si>
    <t>If yes, do you have governance arrangements in place to ensure they are issued safely?</t>
  </si>
  <si>
    <t>Q14</t>
  </si>
  <si>
    <t>Q15</t>
  </si>
  <si>
    <t>Q16</t>
  </si>
  <si>
    <t>Q17</t>
  </si>
  <si>
    <t>Q18</t>
  </si>
  <si>
    <t xml:space="preserve">This Self-Assessment Tool tool has been compiled by the Controlled Drugs Team at CQC. The tool is intended for use by secondary care or other similar structured organisations to assess their organisation's arrangements for controlled drugs governance and identify areas requiring improvement. </t>
  </si>
  <si>
    <t>Once you have completed all sections, please review your answers and devise an action plan with timescales to address any areas where governance could be strengthened.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</si>
</sst>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font>
    <font>
      <b/>
      <sz val="10"/>
      <name val="Arial"/>
      <family val="2"/>
    </font>
    <font>
      <sz val="10"/>
      <name val="Arial"/>
      <family val="2"/>
    </font>
    <font>
      <b/>
      <sz val="12"/>
      <name val="Arial"/>
      <family val="2"/>
    </font>
    <font>
      <u/>
      <sz val="10"/>
      <color indexed="12"/>
      <name val="Arial"/>
      <family val="2"/>
    </font>
    <font>
      <i/>
      <sz val="10"/>
      <name val="Arial"/>
      <family val="2"/>
    </font>
    <font>
      <sz val="11"/>
      <name val="Arial"/>
      <family val="2"/>
    </font>
    <font>
      <b/>
      <sz val="11"/>
      <name val="Arial"/>
      <family val="2"/>
    </font>
    <font>
      <b/>
      <sz val="14"/>
      <name val="Arial"/>
      <family val="2"/>
    </font>
    <font>
      <sz val="9"/>
      <color indexed="81"/>
      <name val="Tahoma"/>
      <family val="2"/>
    </font>
    <font>
      <sz val="8"/>
      <name val="Arial"/>
      <family val="2"/>
    </font>
    <font>
      <sz val="11"/>
      <color indexed="12"/>
      <name val="Arial"/>
      <family val="2"/>
    </font>
    <font>
      <b/>
      <sz val="12"/>
      <color indexed="12"/>
      <name val="Arial"/>
      <family val="2"/>
    </font>
    <font>
      <sz val="10"/>
      <color indexed="12"/>
      <name val="Arial"/>
      <family val="2"/>
    </font>
    <font>
      <sz val="14"/>
      <name val="Arial"/>
      <family val="2"/>
    </font>
    <font>
      <u/>
      <sz val="10"/>
      <name val="Arial"/>
      <family val="2"/>
    </font>
    <font>
      <b/>
      <sz val="11"/>
      <color indexed="12"/>
      <name val="Arial"/>
      <family val="2"/>
    </font>
    <font>
      <sz val="10"/>
      <color indexed="63"/>
      <name val="Arial"/>
      <family val="2"/>
    </font>
    <font>
      <sz val="11"/>
      <color theme="1"/>
      <name val="Calibri"/>
      <family val="2"/>
      <scheme val="minor"/>
    </font>
    <font>
      <sz val="11"/>
      <color theme="0"/>
      <name val="Calibri"/>
      <family val="2"/>
      <scheme val="minor"/>
    </font>
    <font>
      <b/>
      <sz val="10"/>
      <color rgb="FFFF0000"/>
      <name val="Arial"/>
      <family val="2"/>
    </font>
    <font>
      <sz val="10"/>
      <color rgb="FFFF0000"/>
      <name val="Arial"/>
      <family val="2"/>
    </font>
    <font>
      <sz val="11.5"/>
      <color rgb="FF3E3E35"/>
      <name val="Arial"/>
      <family val="2"/>
    </font>
    <font>
      <sz val="10"/>
      <color theme="1"/>
      <name val="Arial"/>
      <family val="2"/>
    </font>
    <font>
      <sz val="10"/>
      <color rgb="FF282828"/>
      <name val="Arial"/>
      <family val="2"/>
    </font>
    <font>
      <u/>
      <sz val="10"/>
      <color rgb="FFFF0000"/>
      <name val="Arial"/>
      <family val="2"/>
    </font>
    <font>
      <u/>
      <sz val="10"/>
      <color rgb="FF0000FF"/>
      <name val="Arial"/>
      <family val="2"/>
    </font>
    <font>
      <sz val="11"/>
      <color theme="1"/>
      <name val="Arial"/>
      <family val="2"/>
    </font>
    <font>
      <b/>
      <sz val="18"/>
      <color theme="0"/>
      <name val="Calibri"/>
      <family val="2"/>
      <scheme val="minor"/>
    </font>
    <font>
      <b/>
      <u/>
      <sz val="18"/>
      <color rgb="FF5F2861"/>
      <name val="Calibri"/>
      <family val="2"/>
      <scheme val="minor"/>
    </font>
    <font>
      <b/>
      <sz val="14"/>
      <color theme="1" tint="0.249977111117893"/>
      <name val="Arial"/>
      <family val="2"/>
    </font>
    <font>
      <sz val="14"/>
      <color theme="1" tint="0.249977111117893"/>
      <name val="Arial"/>
      <family val="2"/>
    </font>
    <font>
      <sz val="10"/>
      <color theme="1" tint="0.249977111117893"/>
      <name val="Arial"/>
      <family val="2"/>
    </font>
    <font>
      <sz val="12"/>
      <color theme="0"/>
      <name val="Arial"/>
      <family val="2"/>
    </font>
    <font>
      <b/>
      <sz val="12"/>
      <color theme="0"/>
      <name val="Arial"/>
      <family val="2"/>
    </font>
    <font>
      <b/>
      <sz val="18"/>
      <color theme="1" tint="0.249977111117893"/>
      <name val="Calibri"/>
      <family val="2"/>
      <scheme val="minor"/>
    </font>
    <font>
      <b/>
      <sz val="16"/>
      <color theme="1" tint="0.249977111117893"/>
      <name val="Calibri"/>
      <family val="2"/>
      <scheme val="minor"/>
    </font>
    <font>
      <sz val="16"/>
      <color theme="1" tint="0.249977111117893"/>
      <name val="Calibri"/>
      <family val="2"/>
      <scheme val="minor"/>
    </font>
    <font>
      <b/>
      <sz val="14"/>
      <color theme="1" tint="0.249977111117893"/>
      <name val="Calibri"/>
      <family val="2"/>
      <scheme val="minor"/>
    </font>
    <font>
      <b/>
      <sz val="20"/>
      <color theme="1" tint="0.249977111117893"/>
      <name val="Calibri"/>
      <family val="2"/>
      <scheme val="minor"/>
    </font>
    <font>
      <b/>
      <i/>
      <sz val="10"/>
      <name val="Arial"/>
      <family val="2"/>
    </font>
    <font>
      <u/>
      <sz val="12"/>
      <color indexed="12"/>
      <name val="Arial"/>
      <family val="2"/>
    </font>
    <font>
      <b/>
      <u/>
      <sz val="14"/>
      <color indexed="12"/>
      <name val="Calibri"/>
      <family val="2"/>
      <scheme val="minor"/>
    </font>
    <font>
      <b/>
      <sz val="11"/>
      <color theme="1" tint="0.249977111117893"/>
      <name val="Arial"/>
      <family val="2"/>
    </font>
  </fonts>
  <fills count="14">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52"/>
        <bgColor indexed="64"/>
      </patternFill>
    </fill>
    <fill>
      <patternFill patternType="solid">
        <fgColor indexed="43"/>
        <bgColor indexed="64"/>
      </patternFill>
    </fill>
    <fill>
      <patternFill patternType="solid">
        <fgColor indexed="47"/>
        <bgColor indexed="64"/>
      </patternFill>
    </fill>
    <fill>
      <patternFill patternType="solid">
        <fgColor theme="8" tint="0.59999389629810485"/>
        <bgColor indexed="65"/>
      </patternFill>
    </fill>
    <fill>
      <patternFill patternType="solid">
        <fgColor theme="8" tint="0.39997558519241921"/>
        <bgColor indexed="65"/>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0"/>
        <bgColor indexed="64"/>
      </patternFill>
    </fill>
    <fill>
      <patternFill patternType="solid">
        <fgColor rgb="FF5F2861"/>
        <bgColor indexed="64"/>
      </patternFill>
    </fill>
  </fills>
  <borders count="2">
    <border>
      <left/>
      <right/>
      <top/>
      <bottom/>
      <diagonal/>
    </border>
    <border>
      <left/>
      <right/>
      <top style="thin">
        <color theme="1" tint="0.499984740745262"/>
      </top>
      <bottom style="thin">
        <color theme="1" tint="0.499984740745262"/>
      </bottom>
      <diagonal/>
    </border>
  </borders>
  <cellStyleXfs count="5">
    <xf numFmtId="0" fontId="0" fillId="0" borderId="0"/>
    <xf numFmtId="0" fontId="18" fillId="8" borderId="0" applyNumberFormat="0" applyBorder="0" applyAlignment="0" applyProtection="0"/>
    <xf numFmtId="0" fontId="19" fillId="9" borderId="0" applyNumberFormat="0" applyBorder="0" applyAlignment="0" applyProtection="0"/>
    <xf numFmtId="0" fontId="4" fillId="0" borderId="0" applyNumberFormat="0" applyFill="0" applyBorder="0" applyAlignment="0" applyProtection="0">
      <alignment vertical="top"/>
      <protection locked="0"/>
    </xf>
    <xf numFmtId="0" fontId="2" fillId="0" borderId="0"/>
  </cellStyleXfs>
  <cellXfs count="124">
    <xf numFmtId="0" fontId="0" fillId="0" borderId="0" xfId="0"/>
    <xf numFmtId="0" fontId="1" fillId="0" borderId="0" xfId="0" applyFont="1"/>
    <xf numFmtId="0" fontId="2" fillId="0" borderId="0" xfId="0" applyFont="1" applyFill="1" applyAlignment="1"/>
    <xf numFmtId="0" fontId="5" fillId="0" borderId="0" xfId="0" applyFont="1" applyFill="1" applyAlignment="1"/>
    <xf numFmtId="0" fontId="0" fillId="0" borderId="0" xfId="0" quotePrefix="1"/>
    <xf numFmtId="0" fontId="1" fillId="2" borderId="0" xfId="0" applyFont="1" applyFill="1"/>
    <xf numFmtId="0" fontId="1" fillId="0" borderId="0" xfId="0" applyFont="1" applyAlignment="1">
      <alignment horizontal="center"/>
    </xf>
    <xf numFmtId="0" fontId="7" fillId="0" borderId="0" xfId="0" applyFont="1"/>
    <xf numFmtId="0" fontId="7" fillId="3" borderId="0" xfId="0" applyFont="1" applyFill="1"/>
    <xf numFmtId="0" fontId="7" fillId="4" borderId="0" xfId="0" applyFont="1" applyFill="1"/>
    <xf numFmtId="0" fontId="7" fillId="5" borderId="0" xfId="0" applyFont="1" applyFill="1" applyAlignment="1">
      <alignment horizontal="center"/>
    </xf>
    <xf numFmtId="0" fontId="7" fillId="6" borderId="0" xfId="0" applyFont="1" applyFill="1" applyAlignment="1">
      <alignment horizontal="center"/>
    </xf>
    <xf numFmtId="0" fontId="0" fillId="0" borderId="0" xfId="0" applyAlignment="1">
      <alignment horizontal="left"/>
    </xf>
    <xf numFmtId="0" fontId="7" fillId="7" borderId="0" xfId="0" applyFont="1" applyFill="1" applyAlignment="1">
      <alignment horizontal="left"/>
    </xf>
    <xf numFmtId="0" fontId="0" fillId="0" borderId="0" xfId="0" applyAlignment="1">
      <alignment horizontal="left" wrapText="1"/>
    </xf>
    <xf numFmtId="0" fontId="2" fillId="0" borderId="0" xfId="0" applyFont="1" applyAlignment="1">
      <alignment horizontal="left"/>
    </xf>
    <xf numFmtId="0" fontId="2" fillId="0" borderId="0" xfId="0" applyFont="1"/>
    <xf numFmtId="0" fontId="0" fillId="10" borderId="0" xfId="0" applyFill="1"/>
    <xf numFmtId="0" fontId="0" fillId="10" borderId="0" xfId="0" applyFill="1" applyAlignment="1">
      <alignment vertical="top"/>
    </xf>
    <xf numFmtId="0" fontId="2" fillId="10" borderId="0" xfId="0" applyFont="1" applyFill="1" applyAlignment="1">
      <alignment wrapText="1"/>
    </xf>
    <xf numFmtId="0" fontId="2" fillId="10" borderId="0" xfId="0" applyFont="1" applyFill="1" applyAlignment="1">
      <alignment vertical="top"/>
    </xf>
    <xf numFmtId="0" fontId="2" fillId="10" borderId="0" xfId="0" applyFont="1" applyFill="1" applyAlignment="1">
      <alignment vertical="top" wrapText="1"/>
    </xf>
    <xf numFmtId="0" fontId="0" fillId="10" borderId="0" xfId="0" applyFill="1" applyAlignment="1">
      <alignment vertical="top" wrapText="1"/>
    </xf>
    <xf numFmtId="0" fontId="0" fillId="10" borderId="0" xfId="0" applyFill="1" applyBorder="1"/>
    <xf numFmtId="0" fontId="2" fillId="10" borderId="0" xfId="0" applyFont="1" applyFill="1" applyAlignment="1">
      <alignment horizontal="left" vertical="top" wrapText="1"/>
    </xf>
    <xf numFmtId="0" fontId="0" fillId="10" borderId="0" xfId="0" applyFill="1" applyAlignment="1">
      <alignment horizontal="left" vertical="top"/>
    </xf>
    <xf numFmtId="0" fontId="0" fillId="10" borderId="0" xfId="0" applyFill="1" applyBorder="1" applyAlignment="1">
      <alignment horizontal="left" vertical="top"/>
    </xf>
    <xf numFmtId="0" fontId="15" fillId="10" borderId="0" xfId="0" applyFont="1" applyFill="1" applyAlignment="1">
      <alignment horizontal="left" vertical="top"/>
    </xf>
    <xf numFmtId="0" fontId="8" fillId="10" borderId="0" xfId="0" applyFont="1" applyFill="1" applyAlignment="1">
      <alignment vertical="top"/>
    </xf>
    <xf numFmtId="0" fontId="14" fillId="10" borderId="0" xfId="0" applyFont="1" applyFill="1" applyAlignment="1">
      <alignment vertical="top" wrapText="1"/>
    </xf>
    <xf numFmtId="0" fontId="2" fillId="10" borderId="0" xfId="0" applyFont="1" applyFill="1" applyBorder="1" applyAlignment="1">
      <alignment horizontal="center" vertical="center" wrapText="1"/>
    </xf>
    <xf numFmtId="0" fontId="2" fillId="10" borderId="0" xfId="0" applyFont="1" applyFill="1" applyBorder="1"/>
    <xf numFmtId="0" fontId="2" fillId="10" borderId="0" xfId="0" applyFont="1" applyFill="1" applyBorder="1" applyAlignment="1">
      <alignment horizontal="center"/>
    </xf>
    <xf numFmtId="0" fontId="7" fillId="10" borderId="0" xfId="0" applyFont="1" applyFill="1" applyBorder="1" applyAlignment="1">
      <alignment horizontal="center" vertical="top" wrapText="1"/>
    </xf>
    <xf numFmtId="0" fontId="3" fillId="10" borderId="0" xfId="0" applyFont="1" applyFill="1" applyBorder="1" applyAlignment="1">
      <alignment horizontal="right" vertical="center"/>
    </xf>
    <xf numFmtId="0" fontId="11" fillId="10" borderId="0" xfId="0" applyFont="1" applyFill="1" applyBorder="1" applyAlignment="1">
      <alignment horizontal="left" vertical="center" wrapText="1"/>
    </xf>
    <xf numFmtId="0" fontId="7" fillId="10" borderId="0" xfId="0" applyFont="1" applyFill="1" applyBorder="1" applyAlignment="1">
      <alignment horizontal="left" vertical="center" wrapText="1"/>
    </xf>
    <xf numFmtId="0" fontId="6" fillId="10" borderId="0" xfId="0" applyFont="1" applyFill="1" applyBorder="1" applyAlignment="1">
      <alignment vertical="top" wrapText="1"/>
    </xf>
    <xf numFmtId="0" fontId="6" fillId="10" borderId="0" xfId="0" applyFont="1" applyFill="1" applyBorder="1" applyAlignment="1">
      <alignment horizontal="center" vertical="top" wrapText="1"/>
    </xf>
    <xf numFmtId="0" fontId="2" fillId="10" borderId="0" xfId="0" applyFont="1" applyFill="1" applyBorder="1" applyAlignment="1">
      <alignment vertical="center"/>
    </xf>
    <xf numFmtId="0" fontId="13" fillId="10" borderId="0" xfId="0" applyFont="1" applyFill="1" applyBorder="1" applyAlignment="1" applyProtection="1">
      <alignment horizontal="left" vertical="center" wrapText="1"/>
    </xf>
    <xf numFmtId="0" fontId="13" fillId="10" borderId="0" xfId="0" applyFont="1" applyFill="1" applyBorder="1" applyAlignment="1">
      <alignment vertical="center"/>
    </xf>
    <xf numFmtId="0" fontId="11" fillId="10" borderId="0" xfId="0" applyFont="1" applyFill="1" applyBorder="1" applyAlignment="1">
      <alignment horizontal="left" vertical="top"/>
    </xf>
    <xf numFmtId="0" fontId="12" fillId="10" borderId="0" xfId="0" applyFont="1" applyFill="1" applyBorder="1" applyAlignment="1">
      <alignment vertical="top"/>
    </xf>
    <xf numFmtId="0" fontId="0" fillId="10" borderId="0" xfId="0" applyFill="1" applyBorder="1" applyAlignment="1">
      <alignment vertical="top"/>
    </xf>
    <xf numFmtId="0" fontId="2" fillId="10" borderId="0" xfId="0" applyFont="1" applyFill="1" applyBorder="1" applyAlignment="1">
      <alignment vertical="top"/>
    </xf>
    <xf numFmtId="0" fontId="21" fillId="10" borderId="0" xfId="0" applyFont="1" applyFill="1" applyAlignment="1">
      <alignment vertical="top" wrapText="1"/>
    </xf>
    <xf numFmtId="0" fontId="2" fillId="10" borderId="0" xfId="0" applyFont="1" applyFill="1" applyBorder="1" applyAlignment="1">
      <alignment horizontal="left" vertical="top"/>
    </xf>
    <xf numFmtId="0" fontId="22" fillId="10" borderId="0" xfId="0" applyFont="1" applyFill="1" applyAlignment="1">
      <alignment vertical="center" wrapText="1"/>
    </xf>
    <xf numFmtId="0" fontId="14" fillId="10" borderId="0" xfId="0" applyFont="1" applyFill="1" applyAlignment="1">
      <alignment vertical="top"/>
    </xf>
    <xf numFmtId="0" fontId="3" fillId="10" borderId="0" xfId="0" applyFont="1" applyFill="1" applyBorder="1" applyAlignment="1">
      <alignment horizontal="right" vertical="center" wrapText="1"/>
    </xf>
    <xf numFmtId="0" fontId="2" fillId="10" borderId="0" xfId="0" applyFont="1" applyFill="1"/>
    <xf numFmtId="0" fontId="25" fillId="11" borderId="0" xfId="3" applyFont="1" applyFill="1" applyBorder="1" applyAlignment="1" applyProtection="1">
      <alignment vertical="top"/>
    </xf>
    <xf numFmtId="0" fontId="26" fillId="11" borderId="0" xfId="3" applyFont="1" applyFill="1" applyBorder="1" applyAlignment="1" applyProtection="1">
      <alignment vertical="top"/>
    </xf>
    <xf numFmtId="0" fontId="11" fillId="12" borderId="0" xfId="0" applyFont="1" applyFill="1" applyBorder="1" applyAlignment="1" applyProtection="1">
      <alignment horizontal="left" vertical="center" wrapText="1"/>
      <protection locked="0"/>
    </xf>
    <xf numFmtId="0" fontId="16" fillId="12" borderId="0" xfId="0" applyFont="1" applyFill="1" applyBorder="1" applyAlignment="1" applyProtection="1">
      <alignment horizontal="left" vertical="center" wrapText="1"/>
      <protection locked="0"/>
    </xf>
    <xf numFmtId="0" fontId="7" fillId="10" borderId="0" xfId="0" applyFont="1" applyFill="1" applyBorder="1" applyAlignment="1" applyProtection="1">
      <alignment horizontal="center" vertical="center" wrapText="1"/>
      <protection locked="0"/>
    </xf>
    <xf numFmtId="0" fontId="0" fillId="10" borderId="0" xfId="0" applyFill="1" applyBorder="1" applyProtection="1"/>
    <xf numFmtId="0" fontId="0" fillId="10" borderId="0" xfId="0" applyFill="1" applyAlignment="1">
      <alignment horizontal="left" vertical="top" wrapText="1"/>
    </xf>
    <xf numFmtId="0" fontId="24" fillId="10" borderId="0" xfId="0" applyFont="1" applyFill="1" applyAlignment="1">
      <alignment horizontal="left" vertical="top" wrapText="1"/>
    </xf>
    <xf numFmtId="0" fontId="30" fillId="10" borderId="0" xfId="0" applyFont="1" applyFill="1" applyBorder="1"/>
    <xf numFmtId="0" fontId="31" fillId="10" borderId="0" xfId="0" applyFont="1" applyFill="1"/>
    <xf numFmtId="0" fontId="30" fillId="10" borderId="0" xfId="0" applyFont="1" applyFill="1"/>
    <xf numFmtId="0" fontId="23" fillId="10" borderId="0" xfId="0" applyFont="1" applyFill="1" applyAlignment="1">
      <alignment horizontal="left" vertical="top" wrapText="1"/>
    </xf>
    <xf numFmtId="0" fontId="0" fillId="13" borderId="0" xfId="0" applyFill="1"/>
    <xf numFmtId="0" fontId="33" fillId="13" borderId="0" xfId="0" applyFont="1" applyFill="1"/>
    <xf numFmtId="0" fontId="33" fillId="13" borderId="0" xfId="0" applyFont="1" applyFill="1" applyAlignment="1">
      <alignment vertical="top"/>
    </xf>
    <xf numFmtId="0" fontId="34" fillId="13" borderId="0" xfId="0" applyFont="1" applyFill="1" applyAlignment="1">
      <alignment vertical="top"/>
    </xf>
    <xf numFmtId="0" fontId="33" fillId="13" borderId="0" xfId="0" applyFont="1" applyFill="1" applyProtection="1">
      <protection locked="0"/>
    </xf>
    <xf numFmtId="0" fontId="34" fillId="13" borderId="0" xfId="0" applyFont="1" applyFill="1" applyProtection="1">
      <protection locked="0"/>
    </xf>
    <xf numFmtId="0" fontId="34" fillId="13" borderId="0" xfId="0" applyFont="1" applyFill="1"/>
    <xf numFmtId="0" fontId="34" fillId="13" borderId="0" xfId="0" applyFont="1" applyFill="1" applyAlignment="1">
      <alignment horizontal="left" vertical="top"/>
    </xf>
    <xf numFmtId="0" fontId="21" fillId="10" borderId="0" xfId="0" applyFont="1" applyFill="1" applyAlignment="1">
      <alignment horizontal="left" vertical="top"/>
    </xf>
    <xf numFmtId="0" fontId="34" fillId="13" borderId="0" xfId="0" applyFont="1" applyFill="1" applyAlignment="1" applyProtection="1">
      <alignment vertical="top"/>
      <protection locked="0"/>
    </xf>
    <xf numFmtId="0" fontId="28" fillId="10" borderId="0" xfId="0" applyFont="1" applyFill="1" applyAlignment="1">
      <alignment horizontal="left"/>
    </xf>
    <xf numFmtId="0" fontId="35" fillId="10" borderId="0" xfId="0" applyFont="1" applyFill="1" applyAlignment="1">
      <alignment horizontal="left"/>
    </xf>
    <xf numFmtId="0" fontId="32" fillId="10" borderId="0" xfId="0" applyFont="1" applyFill="1"/>
    <xf numFmtId="0" fontId="20" fillId="10" borderId="0" xfId="0" applyFont="1" applyFill="1"/>
    <xf numFmtId="0" fontId="39" fillId="10" borderId="0" xfId="0" applyFont="1" applyFill="1" applyAlignment="1"/>
    <xf numFmtId="0" fontId="36" fillId="10" borderId="0" xfId="0" applyFont="1" applyFill="1" applyAlignment="1"/>
    <xf numFmtId="0" fontId="18" fillId="10" borderId="0" xfId="1" applyFill="1" applyBorder="1" applyAlignment="1" applyProtection="1">
      <alignment horizontal="left" vertical="center" wrapText="1"/>
    </xf>
    <xf numFmtId="0" fontId="19" fillId="10" borderId="0" xfId="2" applyFill="1" applyBorder="1" applyAlignment="1" applyProtection="1">
      <alignment horizontal="left" vertical="center" wrapText="1"/>
    </xf>
    <xf numFmtId="0" fontId="11" fillId="10" borderId="0" xfId="0" applyFont="1" applyFill="1" applyBorder="1" applyAlignment="1" applyProtection="1">
      <alignment horizontal="left" vertical="center" wrapText="1"/>
    </xf>
    <xf numFmtId="0" fontId="28" fillId="10" borderId="0" xfId="0" applyFont="1" applyFill="1" applyAlignment="1" applyProtection="1">
      <alignment horizontal="left"/>
      <protection locked="0"/>
    </xf>
    <xf numFmtId="0" fontId="0" fillId="12" borderId="0" xfId="0" applyFill="1" applyBorder="1" applyAlignment="1" applyProtection="1">
      <alignment wrapText="1"/>
      <protection locked="0"/>
    </xf>
    <xf numFmtId="0" fontId="2" fillId="12" borderId="0" xfId="0" applyFont="1" applyFill="1" applyBorder="1" applyAlignment="1" applyProtection="1">
      <alignment wrapText="1"/>
      <protection locked="0"/>
    </xf>
    <xf numFmtId="0" fontId="29" fillId="10" borderId="0" xfId="3" applyFont="1" applyFill="1" applyAlignment="1" applyProtection="1">
      <alignment horizontal="left"/>
      <protection locked="0"/>
    </xf>
    <xf numFmtId="0" fontId="37" fillId="10" borderId="0" xfId="0" applyFont="1" applyFill="1" applyBorder="1" applyAlignment="1">
      <alignment horizontal="left"/>
    </xf>
    <xf numFmtId="0" fontId="35" fillId="10" borderId="0" xfId="0" applyFont="1" applyFill="1" applyBorder="1" applyAlignment="1">
      <alignment horizontal="left"/>
    </xf>
    <xf numFmtId="0" fontId="37" fillId="10" borderId="1" xfId="0" applyFont="1" applyFill="1" applyBorder="1" applyAlignment="1">
      <alignment horizontal="left"/>
    </xf>
    <xf numFmtId="0" fontId="35" fillId="10" borderId="1" xfId="0" applyFont="1" applyFill="1" applyBorder="1" applyAlignment="1">
      <alignment horizontal="left"/>
    </xf>
    <xf numFmtId="0" fontId="34" fillId="13" borderId="0" xfId="0" applyFont="1" applyFill="1" applyAlignment="1" applyProtection="1">
      <alignment horizontal="left" vertical="top"/>
      <protection locked="0"/>
    </xf>
    <xf numFmtId="0" fontId="6" fillId="10" borderId="0" xfId="0" applyFont="1" applyFill="1" applyAlignment="1">
      <alignment vertical="top" wrapText="1"/>
    </xf>
    <xf numFmtId="0" fontId="27" fillId="10" borderId="0" xfId="0" applyFont="1" applyFill="1" applyAlignment="1">
      <alignment vertical="top"/>
    </xf>
    <xf numFmtId="0" fontId="6" fillId="10" borderId="0" xfId="0" applyFont="1" applyFill="1" applyAlignment="1">
      <alignment vertical="top"/>
    </xf>
    <xf numFmtId="0" fontId="1" fillId="12" borderId="0" xfId="0" applyFont="1" applyFill="1" applyBorder="1" applyAlignment="1" applyProtection="1">
      <alignment horizontal="center" vertical="center" wrapText="1"/>
      <protection locked="0"/>
    </xf>
    <xf numFmtId="0" fontId="40" fillId="10" borderId="0" xfId="0" applyFont="1" applyFill="1" applyAlignment="1">
      <alignment horizontal="left" vertical="top" wrapText="1"/>
    </xf>
    <xf numFmtId="0" fontId="41" fillId="10" borderId="0" xfId="3" applyFont="1" applyFill="1" applyAlignment="1" applyProtection="1">
      <alignment vertical="top"/>
    </xf>
    <xf numFmtId="0" fontId="26" fillId="11" borderId="0" xfId="3" applyFont="1" applyFill="1" applyBorder="1" applyAlignment="1" applyProtection="1">
      <alignment vertical="top"/>
      <protection locked="0"/>
    </xf>
    <xf numFmtId="0" fontId="29" fillId="10" borderId="0" xfId="3" applyFont="1" applyFill="1" applyAlignment="1" applyProtection="1">
      <alignment horizontal="left"/>
      <protection locked="0"/>
    </xf>
    <xf numFmtId="0" fontId="7" fillId="10" borderId="0" xfId="0" applyFont="1" applyFill="1" applyAlignment="1">
      <alignment vertical="top" wrapText="1"/>
    </xf>
    <xf numFmtId="0" fontId="43" fillId="10" borderId="0" xfId="0" applyFont="1" applyFill="1" applyAlignment="1">
      <alignment vertical="top" wrapText="1"/>
    </xf>
    <xf numFmtId="0" fontId="42" fillId="10" borderId="0" xfId="3" applyFont="1" applyFill="1" applyAlignment="1" applyProtection="1">
      <protection locked="0"/>
    </xf>
    <xf numFmtId="0" fontId="39" fillId="10" borderId="0" xfId="0" applyFont="1" applyFill="1" applyAlignment="1" applyProtection="1">
      <protection locked="0"/>
    </xf>
    <xf numFmtId="0" fontId="0" fillId="10" borderId="0" xfId="0" applyFill="1" applyProtection="1">
      <protection locked="0"/>
    </xf>
    <xf numFmtId="0" fontId="29" fillId="10" borderId="0" xfId="3" applyFont="1" applyFill="1" applyAlignment="1" applyProtection="1">
      <alignment horizontal="left"/>
      <protection locked="0"/>
    </xf>
    <xf numFmtId="0" fontId="27" fillId="10" borderId="0" xfId="0" applyNumberFormat="1" applyFont="1" applyFill="1" applyAlignment="1">
      <alignment vertical="top" wrapText="1"/>
    </xf>
    <xf numFmtId="0" fontId="27" fillId="10" borderId="0" xfId="0" applyFont="1" applyFill="1" applyAlignment="1">
      <alignment vertical="top"/>
    </xf>
    <xf numFmtId="0" fontId="6" fillId="10" borderId="0" xfId="0" applyFont="1" applyFill="1" applyAlignment="1">
      <alignment vertical="top"/>
    </xf>
    <xf numFmtId="0" fontId="27" fillId="10" borderId="0" xfId="0" applyFont="1" applyFill="1" applyAlignment="1">
      <alignment vertical="top" wrapText="1"/>
    </xf>
    <xf numFmtId="0" fontId="27" fillId="10" borderId="0" xfId="0" applyFont="1" applyFill="1" applyAlignment="1">
      <alignment horizontal="left" vertical="top" wrapText="1"/>
    </xf>
    <xf numFmtId="0" fontId="6" fillId="10" borderId="0" xfId="0" applyFont="1" applyFill="1" applyAlignment="1">
      <alignment vertical="top" wrapText="1"/>
    </xf>
    <xf numFmtId="0" fontId="6" fillId="10" borderId="0" xfId="0" applyFont="1" applyFill="1" applyAlignment="1">
      <alignment horizontal="left" vertical="top" wrapText="1"/>
    </xf>
    <xf numFmtId="0" fontId="41" fillId="10" borderId="0" xfId="3" applyFont="1" applyFill="1" applyAlignment="1" applyProtection="1">
      <alignment horizontal="left" vertical="top" wrapText="1"/>
    </xf>
    <xf numFmtId="0" fontId="6" fillId="10" borderId="0" xfId="0" applyFont="1" applyFill="1" applyBorder="1" applyAlignment="1">
      <alignment horizontal="left" vertical="top" wrapText="1"/>
    </xf>
    <xf numFmtId="0" fontId="11" fillId="12" borderId="0" xfId="0" applyFont="1" applyFill="1" applyBorder="1" applyAlignment="1" applyProtection="1">
      <alignment horizontal="left" vertical="top" wrapText="1"/>
      <protection locked="0"/>
    </xf>
    <xf numFmtId="0" fontId="28" fillId="13" borderId="0" xfId="0" applyFont="1" applyFill="1" applyAlignment="1">
      <alignment horizontal="left"/>
    </xf>
    <xf numFmtId="0" fontId="2" fillId="12" borderId="0" xfId="0" applyFont="1" applyFill="1" applyBorder="1" applyAlignment="1" applyProtection="1">
      <alignment horizontal="left" vertical="top"/>
      <protection locked="0"/>
    </xf>
    <xf numFmtId="0" fontId="13" fillId="12" borderId="0" xfId="0" applyFont="1" applyFill="1" applyBorder="1" applyAlignment="1" applyProtection="1">
      <alignment horizontal="left" vertical="top" wrapText="1"/>
      <protection locked="0"/>
    </xf>
    <xf numFmtId="0" fontId="1" fillId="10" borderId="0" xfId="0" applyFont="1" applyFill="1" applyBorder="1" applyAlignment="1">
      <alignment horizontal="left" vertical="center"/>
    </xf>
    <xf numFmtId="0" fontId="5" fillId="10" borderId="0" xfId="0" applyFont="1" applyFill="1" applyBorder="1" applyAlignment="1">
      <alignment horizontal="left" vertical="center" wrapText="1"/>
    </xf>
    <xf numFmtId="0" fontId="29" fillId="10" borderId="0" xfId="3" applyFont="1" applyFill="1" applyAlignment="1" applyProtection="1">
      <alignment horizontal="center"/>
      <protection locked="0"/>
    </xf>
    <xf numFmtId="0" fontId="38" fillId="10" borderId="0" xfId="0" applyFont="1" applyFill="1" applyAlignment="1">
      <alignment horizontal="left" wrapText="1"/>
    </xf>
    <xf numFmtId="0" fontId="38" fillId="10" borderId="0" xfId="0" applyFont="1" applyFill="1" applyAlignment="1">
      <alignment horizontal="center" wrapText="1"/>
    </xf>
  </cellXfs>
  <cellStyles count="5">
    <cellStyle name="40% - Accent5" xfId="1" builtinId="47"/>
    <cellStyle name="60% - Accent5" xfId="2" builtinId="48"/>
    <cellStyle name="Hyperlink" xfId="3" builtinId="8"/>
    <cellStyle name="Normal" xfId="0" builtinId="0"/>
    <cellStyle name="Normal 2" xfId="4" xr:uid="{00000000-0005-0000-0000-000004000000}"/>
  </cellStyles>
  <dxfs count="263">
    <dxf>
      <font>
        <b val="0"/>
        <i/>
        <color theme="1" tint="0.499984740745262"/>
      </font>
    </dxf>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ont>
        <b val="0"/>
        <i/>
        <color theme="1" tint="0.499984740745262"/>
      </font>
    </dxf>
    <dxf>
      <font>
        <strike/>
      </font>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ont>
        <strike/>
      </font>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ont>
        <b val="0"/>
        <i/>
        <color theme="0" tint="-0.499984740745262"/>
      </font>
    </dxf>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ont>
        <strike/>
      </font>
    </dxf>
    <dxf>
      <fill>
        <patternFill>
          <bgColor theme="0"/>
        </patternFill>
      </fill>
    </dxf>
    <dxf>
      <fill>
        <patternFill>
          <bgColor theme="0"/>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ont>
        <b val="0"/>
        <i/>
        <color theme="1" tint="0.499984740745262"/>
      </font>
    </dxf>
    <dxf>
      <fill>
        <patternFill>
          <bgColor rgb="FF92D050"/>
        </patternFill>
      </fill>
    </dxf>
    <dxf>
      <fill>
        <patternFill>
          <bgColor theme="5" tint="0.39994506668294322"/>
        </patternFill>
      </fill>
    </dxf>
    <dxf>
      <fill>
        <patternFill>
          <bgColor theme="0" tint="-0.34998626667073579"/>
        </patternFill>
      </fill>
    </dxf>
    <dxf>
      <font>
        <strike/>
      </font>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
      <fill>
        <patternFill>
          <bgColor rgb="FF92D050"/>
        </patternFill>
      </fill>
    </dxf>
    <dxf>
      <fill>
        <patternFill>
          <bgColor theme="5" tint="0.39994506668294322"/>
        </patternFill>
      </fill>
    </dxf>
    <dxf>
      <fill>
        <patternFill>
          <bgColor theme="0" tint="-0.34998626667073579"/>
        </patternFill>
      </fill>
    </dxf>
  </dxfs>
  <tableStyles count="0" defaultTableStyle="TableStyleMedium9" defaultPivotStyle="PivotStyleLight16"/>
  <colors>
    <mruColors>
      <color rgb="FF5F28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69600123513973E-2"/>
          <c:y val="0.1749780795177549"/>
          <c:w val="0.85272564458854405"/>
          <c:h val="0.74383815381868301"/>
        </c:manualLayout>
      </c:layout>
      <c:barChart>
        <c:barDir val="bar"/>
        <c:grouping val="percentStacked"/>
        <c:varyColors val="0"/>
        <c:ser>
          <c:idx val="0"/>
          <c:order val="0"/>
          <c:tx>
            <c:strRef>
              <c:f>Summary!#REF!</c:f>
              <c:strCache>
                <c:ptCount val="1"/>
                <c:pt idx="0">
                  <c:v>#REF!</c:v>
                </c:pt>
              </c:strCache>
            </c:strRef>
          </c:tx>
          <c:spPr>
            <a:solidFill>
              <a:schemeClr val="accent1"/>
            </a:solidFill>
            <a:ln>
              <a:noFill/>
            </a:ln>
            <a:effectLst/>
          </c:spPr>
          <c:invertIfNegative val="0"/>
          <c:cat>
            <c:strRef>
              <c:f>Summary!$B$11:$B$19</c:f>
              <c:strCache>
                <c:ptCount val="9"/>
                <c:pt idx="0">
                  <c:v>Governance</c:v>
                </c:pt>
                <c:pt idx="1">
                  <c:v>Obtaining &amp; receiving</c:v>
                </c:pt>
                <c:pt idx="2">
                  <c:v>Storage &amp; access</c:v>
                </c:pt>
                <c:pt idx="3">
                  <c:v>Prescribing</c:v>
                </c:pt>
                <c:pt idx="4">
                  <c:v>Dispensing &amp; supply</c:v>
                </c:pt>
                <c:pt idx="5">
                  <c:v>Destruction</c:v>
                </c:pt>
                <c:pt idx="6">
                  <c:v>Transport</c:v>
                </c:pt>
                <c:pt idx="7">
                  <c:v>Stationery</c:v>
                </c:pt>
                <c:pt idx="8">
                  <c:v>Reporting &amp; learning</c:v>
                </c:pt>
              </c:strCache>
            </c:strRef>
          </c:cat>
          <c:val>
            <c:numRef>
              <c:f>Summary!$C$11:$C$19</c:f>
              <c:numCache>
                <c:formatCode>General</c:formatCode>
                <c:ptCount val="9"/>
              </c:numCache>
            </c:numRef>
          </c:val>
          <c:extLst>
            <c:ext xmlns:c16="http://schemas.microsoft.com/office/drawing/2014/chart" uri="{C3380CC4-5D6E-409C-BE32-E72D297353CC}">
              <c16:uniqueId val="{00000000-52B3-400C-8ACB-DBF03AE054FD}"/>
            </c:ext>
          </c:extLst>
        </c:ser>
        <c:ser>
          <c:idx val="1"/>
          <c:order val="1"/>
          <c:tx>
            <c:strRef>
              <c:f>Summary!$C$10</c:f>
              <c:strCache>
                <c:ptCount val="1"/>
                <c:pt idx="0">
                  <c:v>Good practice</c:v>
                </c:pt>
              </c:strCache>
            </c:strRef>
          </c:tx>
          <c:spPr>
            <a:solidFill>
              <a:srgbClr val="92D050"/>
            </a:solidFill>
            <a:ln>
              <a:noFill/>
            </a:ln>
            <a:effectLst/>
          </c:spPr>
          <c:invertIfNegative val="0"/>
          <c:cat>
            <c:strRef>
              <c:f>Summary!$B$11:$B$19</c:f>
              <c:strCache>
                <c:ptCount val="9"/>
                <c:pt idx="0">
                  <c:v>Governance</c:v>
                </c:pt>
                <c:pt idx="1">
                  <c:v>Obtaining &amp; receiving</c:v>
                </c:pt>
                <c:pt idx="2">
                  <c:v>Storage &amp; access</c:v>
                </c:pt>
                <c:pt idx="3">
                  <c:v>Prescribing</c:v>
                </c:pt>
                <c:pt idx="4">
                  <c:v>Dispensing &amp; supply</c:v>
                </c:pt>
                <c:pt idx="5">
                  <c:v>Destruction</c:v>
                </c:pt>
                <c:pt idx="6">
                  <c:v>Transport</c:v>
                </c:pt>
                <c:pt idx="7">
                  <c:v>Stationery</c:v>
                </c:pt>
                <c:pt idx="8">
                  <c:v>Reporting &amp; learning</c:v>
                </c:pt>
              </c:strCache>
            </c:strRef>
          </c:cat>
          <c:val>
            <c:numRef>
              <c:f>Summary!$D$11:$D$19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2B3-400C-8ACB-DBF03AE054FD}"/>
            </c:ext>
          </c:extLst>
        </c:ser>
        <c:ser>
          <c:idx val="2"/>
          <c:order val="2"/>
          <c:tx>
            <c:strRef>
              <c:f>Summary!#REF!</c:f>
              <c:strCache>
                <c:ptCount val="1"/>
                <c:pt idx="0">
                  <c:v>#REF!</c:v>
                </c:pt>
              </c:strCache>
            </c:strRef>
          </c:tx>
          <c:spPr>
            <a:solidFill>
              <a:schemeClr val="accent3"/>
            </a:solidFill>
            <a:ln>
              <a:noFill/>
            </a:ln>
            <a:effectLst/>
          </c:spPr>
          <c:invertIfNegative val="0"/>
          <c:cat>
            <c:strRef>
              <c:f>Summary!$B$11:$B$19</c:f>
              <c:strCache>
                <c:ptCount val="9"/>
                <c:pt idx="0">
                  <c:v>Governance</c:v>
                </c:pt>
                <c:pt idx="1">
                  <c:v>Obtaining &amp; receiving</c:v>
                </c:pt>
                <c:pt idx="2">
                  <c:v>Storage &amp; access</c:v>
                </c:pt>
                <c:pt idx="3">
                  <c:v>Prescribing</c:v>
                </c:pt>
                <c:pt idx="4">
                  <c:v>Dispensing &amp; supply</c:v>
                </c:pt>
                <c:pt idx="5">
                  <c:v>Destruction</c:v>
                </c:pt>
                <c:pt idx="6">
                  <c:v>Transport</c:v>
                </c:pt>
                <c:pt idx="7">
                  <c:v>Stationery</c:v>
                </c:pt>
                <c:pt idx="8">
                  <c:v>Reporting &amp; learning</c:v>
                </c:pt>
              </c:strCache>
            </c:strRef>
          </c:cat>
          <c:val>
            <c:numRef>
              <c:f>Summary!$E$11:$E$19</c:f>
              <c:numCache>
                <c:formatCode>General</c:formatCode>
                <c:ptCount val="9"/>
              </c:numCache>
            </c:numRef>
          </c:val>
          <c:extLst>
            <c:ext xmlns:c16="http://schemas.microsoft.com/office/drawing/2014/chart" uri="{C3380CC4-5D6E-409C-BE32-E72D297353CC}">
              <c16:uniqueId val="{00000002-52B3-400C-8ACB-DBF03AE054FD}"/>
            </c:ext>
          </c:extLst>
        </c:ser>
        <c:ser>
          <c:idx val="3"/>
          <c:order val="3"/>
          <c:tx>
            <c:strRef>
              <c:f>Summary!$E$10</c:f>
              <c:strCache>
                <c:ptCount val="1"/>
                <c:pt idx="0">
                  <c:v>Areas for improvement</c:v>
                </c:pt>
              </c:strCache>
            </c:strRef>
          </c:tx>
          <c:spPr>
            <a:solidFill>
              <a:schemeClr val="accent2">
                <a:lumMod val="60000"/>
                <a:lumOff val="40000"/>
              </a:schemeClr>
            </a:solidFill>
            <a:ln>
              <a:noFill/>
            </a:ln>
            <a:effectLst/>
          </c:spPr>
          <c:invertIfNegative val="0"/>
          <c:cat>
            <c:strRef>
              <c:f>Summary!$B$11:$B$19</c:f>
              <c:strCache>
                <c:ptCount val="9"/>
                <c:pt idx="0">
                  <c:v>Governance</c:v>
                </c:pt>
                <c:pt idx="1">
                  <c:v>Obtaining &amp; receiving</c:v>
                </c:pt>
                <c:pt idx="2">
                  <c:v>Storage &amp; access</c:v>
                </c:pt>
                <c:pt idx="3">
                  <c:v>Prescribing</c:v>
                </c:pt>
                <c:pt idx="4">
                  <c:v>Dispensing &amp; supply</c:v>
                </c:pt>
                <c:pt idx="5">
                  <c:v>Destruction</c:v>
                </c:pt>
                <c:pt idx="6">
                  <c:v>Transport</c:v>
                </c:pt>
                <c:pt idx="7">
                  <c:v>Stationery</c:v>
                </c:pt>
                <c:pt idx="8">
                  <c:v>Reporting &amp; learning</c:v>
                </c:pt>
              </c:strCache>
            </c:strRef>
          </c:cat>
          <c:val>
            <c:numRef>
              <c:f>Summary!$F$11:$F$19</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52B3-400C-8ACB-DBF03AE054FD}"/>
            </c:ext>
          </c:extLst>
        </c:ser>
        <c:dLbls>
          <c:showLegendKey val="0"/>
          <c:showVal val="0"/>
          <c:showCatName val="0"/>
          <c:showSerName val="0"/>
          <c:showPercent val="0"/>
          <c:showBubbleSize val="0"/>
        </c:dLbls>
        <c:gapWidth val="100"/>
        <c:overlap val="100"/>
        <c:axId val="693164864"/>
        <c:axId val="693164536"/>
      </c:barChart>
      <c:catAx>
        <c:axId val="693164864"/>
        <c:scaling>
          <c:orientation val="maxMin"/>
        </c:scaling>
        <c:delete val="1"/>
        <c:axPos val="l"/>
        <c:numFmt formatCode="General" sourceLinked="1"/>
        <c:majorTickMark val="none"/>
        <c:minorTickMark val="none"/>
        <c:tickLblPos val="nextTo"/>
        <c:crossAx val="693164536"/>
        <c:crosses val="autoZero"/>
        <c:auto val="1"/>
        <c:lblAlgn val="ctr"/>
        <c:lblOffset val="100"/>
        <c:noMultiLvlLbl val="0"/>
      </c:catAx>
      <c:valAx>
        <c:axId val="69316453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164864"/>
        <c:crosses val="autoZero"/>
        <c:crossBetween val="between"/>
        <c:majorUnit val="0.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ustomXml" Target="../ink/ink5.xml"/><Relationship Id="rId3" Type="http://schemas.openxmlformats.org/officeDocument/2006/relationships/customXml" Target="../ink/ink2.xml"/><Relationship Id="rId7" Type="http://schemas.openxmlformats.org/officeDocument/2006/relationships/customXml" Target="../ink/ink4.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ustomXml" Target="../ink/ink7.xml"/><Relationship Id="rId2" Type="http://schemas.openxmlformats.org/officeDocument/2006/relationships/image" Target="../media/image1.png"/><Relationship Id="rId1" Type="http://schemas.openxmlformats.org/officeDocument/2006/relationships/customXml" Target="../ink/ink6.xml"/><Relationship Id="rId5" Type="http://schemas.openxmlformats.org/officeDocument/2006/relationships/image" Target="../media/image4.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3026019</xdr:colOff>
      <xdr:row>5</xdr:row>
      <xdr:rowOff>95250</xdr:rowOff>
    </xdr:from>
    <xdr:to>
      <xdr:col>1</xdr:col>
      <xdr:colOff>3172557</xdr:colOff>
      <xdr:row>6</xdr:row>
      <xdr:rowOff>109904</xdr:rowOff>
    </xdr:to>
    <xdr:sp macro="" textlink="">
      <xdr:nvSpPr>
        <xdr:cNvPr id="2" name="Oval 1">
          <a:extLst>
            <a:ext uri="{FF2B5EF4-FFF2-40B4-BE49-F238E27FC236}">
              <a16:creationId xmlns:a16="http://schemas.microsoft.com/office/drawing/2014/main" id="{5661BB6C-D1AF-43AC-99F1-D7FD31897069}"/>
            </a:ext>
          </a:extLst>
        </xdr:cNvPr>
        <xdr:cNvSpPr/>
      </xdr:nvSpPr>
      <xdr:spPr bwMode="auto">
        <a:xfrm>
          <a:off x="3283194" y="904875"/>
          <a:ext cx="146538" cy="176579"/>
        </a:xfrm>
        <a:prstGeom prst="ellipse">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GB" sz="1100"/>
        </a:p>
      </xdr:txBody>
    </xdr:sp>
    <xdr:clientData/>
  </xdr:twoCellAnchor>
  <xdr:twoCellAnchor>
    <xdr:from>
      <xdr:col>1</xdr:col>
      <xdr:colOff>1496160</xdr:colOff>
      <xdr:row>3</xdr:row>
      <xdr:rowOff>24383</xdr:rowOff>
    </xdr:from>
    <xdr:to>
      <xdr:col>1</xdr:col>
      <xdr:colOff>1952640</xdr:colOff>
      <xdr:row>3</xdr:row>
      <xdr:rowOff>157223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EE24F430-474D-4E9F-8168-A5C5749BA882}"/>
                </a:ext>
              </a:extLst>
            </xdr14:cNvPr>
            <xdr14:cNvContentPartPr/>
          </xdr14:nvContentPartPr>
          <xdr14:nvPr macro=""/>
          <xdr14:xfrm>
            <a:off x="2107466" y="514849"/>
            <a:ext cx="456480" cy="132840"/>
          </xdr14:xfrm>
        </xdr:contentPart>
      </mc:Choice>
      <mc:Fallback xmlns="">
        <xdr:pic>
          <xdr:nvPicPr>
            <xdr:cNvPr id="14" name="Ink 13">
              <a:extLst>
                <a:ext uri="{FF2B5EF4-FFF2-40B4-BE49-F238E27FC236}">
                  <a16:creationId xmlns:a16="http://schemas.microsoft.com/office/drawing/2014/main" id="{C6567BC1-BFCC-49C1-925C-5AB8AD35B4C5}"/>
                </a:ext>
              </a:extLst>
            </xdr:cNvPr>
            <xdr:cNvPicPr/>
          </xdr:nvPicPr>
          <xdr:blipFill>
            <a:blip xmlns:r="http://schemas.openxmlformats.org/officeDocument/2006/relationships" r:embed="rId2"/>
            <a:stretch>
              <a:fillRect/>
            </a:stretch>
          </xdr:blipFill>
          <xdr:spPr>
            <a:xfrm>
              <a:off x="2101346" y="508729"/>
              <a:ext cx="468720" cy="145080"/>
            </a:xfrm>
            <a:prstGeom prst="rect">
              <a:avLst/>
            </a:prstGeom>
          </xdr:spPr>
        </xdr:pic>
      </mc:Fallback>
    </mc:AlternateContent>
    <xdr:clientData/>
  </xdr:twoCellAnchor>
  <xdr:twoCellAnchor>
    <xdr:from>
      <xdr:col>1</xdr:col>
      <xdr:colOff>2121480</xdr:colOff>
      <xdr:row>8</xdr:row>
      <xdr:rowOff>138309</xdr:rowOff>
    </xdr:from>
    <xdr:to>
      <xdr:col>1</xdr:col>
      <xdr:colOff>2121840</xdr:colOff>
      <xdr:row>8</xdr:row>
      <xdr:rowOff>138669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Ink 3">
              <a:extLst>
                <a:ext uri="{FF2B5EF4-FFF2-40B4-BE49-F238E27FC236}">
                  <a16:creationId xmlns:a16="http://schemas.microsoft.com/office/drawing/2014/main" id="{45B20B44-66D1-45CB-977F-801A63E5CC7C}"/>
                </a:ext>
              </a:extLst>
            </xdr14:cNvPr>
            <xdr14:cNvContentPartPr/>
          </xdr14:nvContentPartPr>
          <xdr14:nvPr macro=""/>
          <xdr14:xfrm>
            <a:off x="2732786" y="1645249"/>
            <a:ext cx="360" cy="360"/>
          </xdr14:xfrm>
        </xdr:contentPart>
      </mc:Choice>
      <mc:Fallback xmlns="">
        <xdr:pic>
          <xdr:nvPicPr>
            <xdr:cNvPr id="28704" name="Ink 28703">
              <a:extLst>
                <a:ext uri="{FF2B5EF4-FFF2-40B4-BE49-F238E27FC236}">
                  <a16:creationId xmlns:a16="http://schemas.microsoft.com/office/drawing/2014/main" id="{2880A943-499F-4572-9322-289F6AA9B61A}"/>
                </a:ext>
              </a:extLst>
            </xdr:cNvPr>
            <xdr:cNvPicPr/>
          </xdr:nvPicPr>
          <xdr:blipFill>
            <a:blip xmlns:r="http://schemas.openxmlformats.org/officeDocument/2006/relationships" r:embed="rId4"/>
            <a:stretch>
              <a:fillRect/>
            </a:stretch>
          </xdr:blipFill>
          <xdr:spPr>
            <a:xfrm>
              <a:off x="2726666" y="1639129"/>
              <a:ext cx="12600" cy="12600"/>
            </a:xfrm>
            <a:prstGeom prst="rect">
              <a:avLst/>
            </a:prstGeom>
          </xdr:spPr>
        </xdr:pic>
      </mc:Fallback>
    </mc:AlternateContent>
    <xdr:clientData/>
  </xdr:twoCellAnchor>
  <xdr:twoCellAnchor>
    <xdr:from>
      <xdr:col>1</xdr:col>
      <xdr:colOff>7026840</xdr:colOff>
      <xdr:row>10</xdr:row>
      <xdr:rowOff>1438326</xdr:rowOff>
    </xdr:from>
    <xdr:to>
      <xdr:col>1</xdr:col>
      <xdr:colOff>7497360</xdr:colOff>
      <xdr:row>10</xdr:row>
      <xdr:rowOff>1497006</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78922DD5-C365-42B8-A316-19857D41FF42}"/>
                </a:ext>
              </a:extLst>
            </xdr14:cNvPr>
            <xdr14:cNvContentPartPr/>
          </xdr14:nvContentPartPr>
          <xdr14:nvPr macro=""/>
          <xdr14:xfrm>
            <a:off x="7639161" y="3430800"/>
            <a:ext cx="470520" cy="58680"/>
          </xdr14:xfrm>
        </xdr:contentPart>
      </mc:Choice>
      <mc:Fallback xmlns="">
        <xdr:pic>
          <xdr:nvPicPr>
            <xdr:cNvPr id="28707" name="Ink 28706">
              <a:extLst>
                <a:ext uri="{FF2B5EF4-FFF2-40B4-BE49-F238E27FC236}">
                  <a16:creationId xmlns:a16="http://schemas.microsoft.com/office/drawing/2014/main" id="{14132E16-C837-4E26-B752-D46F6625F2DD}"/>
                </a:ext>
              </a:extLst>
            </xdr:cNvPr>
            <xdr:cNvPicPr/>
          </xdr:nvPicPr>
          <xdr:blipFill>
            <a:blip xmlns:r="http://schemas.openxmlformats.org/officeDocument/2006/relationships" r:embed="rId6"/>
            <a:stretch>
              <a:fillRect/>
            </a:stretch>
          </xdr:blipFill>
          <xdr:spPr>
            <a:xfrm>
              <a:off x="6972591" y="3424680"/>
              <a:ext cx="1803660" cy="70920"/>
            </a:xfrm>
            <a:prstGeom prst="rect">
              <a:avLst/>
            </a:prstGeom>
          </xdr:spPr>
        </xdr:pic>
      </mc:Fallback>
    </mc:AlternateContent>
    <xdr:clientData/>
  </xdr:twoCellAnchor>
  <xdr:twoCellAnchor>
    <xdr:from>
      <xdr:col>1</xdr:col>
      <xdr:colOff>8591760</xdr:colOff>
      <xdr:row>10</xdr:row>
      <xdr:rowOff>1428606</xdr:rowOff>
    </xdr:from>
    <xdr:to>
      <xdr:col>1</xdr:col>
      <xdr:colOff>8592120</xdr:colOff>
      <xdr:row>10</xdr:row>
      <xdr:rowOff>1428966</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Ink 5">
              <a:extLst>
                <a:ext uri="{FF2B5EF4-FFF2-40B4-BE49-F238E27FC236}">
                  <a16:creationId xmlns:a16="http://schemas.microsoft.com/office/drawing/2014/main" id="{8F69BFCE-F16A-4DF4-9044-F29A6BE917F6}"/>
                </a:ext>
              </a:extLst>
            </xdr14:cNvPr>
            <xdr14:cNvContentPartPr/>
          </xdr14:nvContentPartPr>
          <xdr14:nvPr macro=""/>
          <xdr14:xfrm>
            <a:off x="9204081" y="3421080"/>
            <a:ext cx="360" cy="360"/>
          </xdr14:xfrm>
        </xdr:contentPart>
      </mc:Choice>
      <mc:Fallback xmlns="">
        <xdr:pic>
          <xdr:nvPicPr>
            <xdr:cNvPr id="28709" name="Ink 28708">
              <a:extLst>
                <a:ext uri="{FF2B5EF4-FFF2-40B4-BE49-F238E27FC236}">
                  <a16:creationId xmlns:a16="http://schemas.microsoft.com/office/drawing/2014/main" id="{E5FFD8F4-CFD7-436A-9E9B-2477195594BB}"/>
                </a:ext>
              </a:extLst>
            </xdr:cNvPr>
            <xdr:cNvPicPr/>
          </xdr:nvPicPr>
          <xdr:blipFill>
            <a:blip xmlns:r="http://schemas.openxmlformats.org/officeDocument/2006/relationships" r:embed="rId4"/>
            <a:stretch>
              <a:fillRect/>
            </a:stretch>
          </xdr:blipFill>
          <xdr:spPr>
            <a:xfrm>
              <a:off x="9197961" y="3414960"/>
              <a:ext cx="12600" cy="12600"/>
            </a:xfrm>
            <a:prstGeom prst="rect">
              <a:avLst/>
            </a:prstGeom>
          </xdr:spPr>
        </xdr:pic>
      </mc:Fallback>
    </mc:AlternateContent>
    <xdr:clientData/>
  </xdr:twoCellAnchor>
  <xdr:twoCellAnchor>
    <xdr:from>
      <xdr:col>1</xdr:col>
      <xdr:colOff>631456</xdr:colOff>
      <xdr:row>1</xdr:row>
      <xdr:rowOff>164890</xdr:rowOff>
    </xdr:from>
    <xdr:to>
      <xdr:col>1</xdr:col>
      <xdr:colOff>631816</xdr:colOff>
      <xdr:row>2</xdr:row>
      <xdr:rowOff>21</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7" name="Ink 6">
              <a:extLst>
                <a:ext uri="{FF2B5EF4-FFF2-40B4-BE49-F238E27FC236}">
                  <a16:creationId xmlns:a16="http://schemas.microsoft.com/office/drawing/2014/main" id="{7334BFB4-C933-4C31-98A8-E4B1DE76B991}"/>
                </a:ext>
              </a:extLst>
            </xdr14:cNvPr>
            <xdr14:cNvContentPartPr/>
          </xdr14:nvContentPartPr>
          <xdr14:nvPr macro=""/>
          <xdr14:xfrm>
            <a:off x="884160" y="330120"/>
            <a:ext cx="360" cy="360"/>
          </xdr14:xfrm>
        </xdr:contentPart>
      </mc:Choice>
      <mc:Fallback xmlns="">
        <xdr:pic>
          <xdr:nvPicPr>
            <xdr:cNvPr id="28711" name="Ink 28710">
              <a:extLst>
                <a:ext uri="{FF2B5EF4-FFF2-40B4-BE49-F238E27FC236}">
                  <a16:creationId xmlns:a16="http://schemas.microsoft.com/office/drawing/2014/main" id="{B430345C-EA84-407D-A623-DEE4E04E3676}"/>
                </a:ext>
              </a:extLst>
            </xdr:cNvPr>
            <xdr:cNvPicPr/>
          </xdr:nvPicPr>
          <xdr:blipFill>
            <a:blip xmlns:r="http://schemas.openxmlformats.org/officeDocument/2006/relationships" r:embed="rId4"/>
            <a:stretch>
              <a:fillRect/>
            </a:stretch>
          </xdr:blipFill>
          <xdr:spPr>
            <a:xfrm>
              <a:off x="878040" y="324000"/>
              <a:ext cx="12600" cy="12600"/>
            </a:xfrm>
            <a:prstGeom prst="rect">
              <a:avLst/>
            </a:prstGeom>
          </xdr:spPr>
        </xdr:pic>
      </mc:Fallback>
    </mc:AlternateContent>
    <xdr:clientData/>
  </xdr:twoCellAnchor>
  <xdr:twoCellAnchor editAs="oneCell">
    <xdr:from>
      <xdr:col>1</xdr:col>
      <xdr:colOff>9719</xdr:colOff>
      <xdr:row>0</xdr:row>
      <xdr:rowOff>19440</xdr:rowOff>
    </xdr:from>
    <xdr:to>
      <xdr:col>1</xdr:col>
      <xdr:colOff>3533528</xdr:colOff>
      <xdr:row>7</xdr:row>
      <xdr:rowOff>129500</xdr:rowOff>
    </xdr:to>
    <xdr:pic>
      <xdr:nvPicPr>
        <xdr:cNvPr id="8" name="Picture 7">
          <a:extLst>
            <a:ext uri="{FF2B5EF4-FFF2-40B4-BE49-F238E27FC236}">
              <a16:creationId xmlns:a16="http://schemas.microsoft.com/office/drawing/2014/main" id="{0617A544-B453-48E0-8849-3D46F6376317}"/>
            </a:ext>
          </a:extLst>
        </xdr:cNvPr>
        <xdr:cNvPicPr>
          <a:picLocks noChangeAspect="1"/>
        </xdr:cNvPicPr>
      </xdr:nvPicPr>
      <xdr:blipFill>
        <a:blip xmlns:r="http://schemas.openxmlformats.org/officeDocument/2006/relationships" r:embed="rId9"/>
        <a:stretch>
          <a:fillRect/>
        </a:stretch>
      </xdr:blipFill>
      <xdr:spPr>
        <a:xfrm>
          <a:off x="266894" y="19440"/>
          <a:ext cx="3523809" cy="12435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1538514</xdr:colOff>
      <xdr:row>4</xdr:row>
      <xdr:rowOff>81581</xdr:rowOff>
    </xdr:to>
    <xdr:pic>
      <xdr:nvPicPr>
        <xdr:cNvPr id="2" name="Picture 1">
          <a:extLst>
            <a:ext uri="{FF2B5EF4-FFF2-40B4-BE49-F238E27FC236}">
              <a16:creationId xmlns:a16="http://schemas.microsoft.com/office/drawing/2014/main" id="{6AAD9BF8-ED41-427A-9EBE-6ED9CF19FD46}"/>
            </a:ext>
          </a:extLst>
        </xdr:cNvPr>
        <xdr:cNvPicPr>
          <a:picLocks noChangeAspect="1"/>
        </xdr:cNvPicPr>
      </xdr:nvPicPr>
      <xdr:blipFill>
        <a:blip xmlns:r="http://schemas.openxmlformats.org/officeDocument/2006/relationships" r:embed="rId1"/>
        <a:stretch>
          <a:fillRect/>
        </a:stretch>
      </xdr:blipFill>
      <xdr:spPr>
        <a:xfrm>
          <a:off x="0" y="0"/>
          <a:ext cx="2017644" cy="72928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1532989</xdr:colOff>
      <xdr:row>4</xdr:row>
      <xdr:rowOff>81581</xdr:rowOff>
    </xdr:to>
    <xdr:pic>
      <xdr:nvPicPr>
        <xdr:cNvPr id="2" name="Picture 1">
          <a:extLst>
            <a:ext uri="{FF2B5EF4-FFF2-40B4-BE49-F238E27FC236}">
              <a16:creationId xmlns:a16="http://schemas.microsoft.com/office/drawing/2014/main" id="{90D59ED0-DAC3-4A8D-875E-91725823FCEE}"/>
            </a:ext>
          </a:extLst>
        </xdr:cNvPr>
        <xdr:cNvPicPr>
          <a:picLocks noChangeAspect="1"/>
        </xdr:cNvPicPr>
      </xdr:nvPicPr>
      <xdr:blipFill>
        <a:blip xmlns:r="http://schemas.openxmlformats.org/officeDocument/2006/relationships" r:embed="rId1"/>
        <a:stretch>
          <a:fillRect/>
        </a:stretch>
      </xdr:blipFill>
      <xdr:spPr>
        <a:xfrm>
          <a:off x="0" y="0"/>
          <a:ext cx="2014764" cy="72928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1532989</xdr:colOff>
      <xdr:row>4</xdr:row>
      <xdr:rowOff>81581</xdr:rowOff>
    </xdr:to>
    <xdr:pic>
      <xdr:nvPicPr>
        <xdr:cNvPr id="2" name="Picture 1">
          <a:extLst>
            <a:ext uri="{FF2B5EF4-FFF2-40B4-BE49-F238E27FC236}">
              <a16:creationId xmlns:a16="http://schemas.microsoft.com/office/drawing/2014/main" id="{D86F1F68-2E24-4F59-BA74-A25FE71EB866}"/>
            </a:ext>
          </a:extLst>
        </xdr:cNvPr>
        <xdr:cNvPicPr>
          <a:picLocks noChangeAspect="1"/>
        </xdr:cNvPicPr>
      </xdr:nvPicPr>
      <xdr:blipFill>
        <a:blip xmlns:r="http://schemas.openxmlformats.org/officeDocument/2006/relationships" r:embed="rId1"/>
        <a:stretch>
          <a:fillRect/>
        </a:stretch>
      </xdr:blipFill>
      <xdr:spPr>
        <a:xfrm>
          <a:off x="0" y="0"/>
          <a:ext cx="2009239" cy="72928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1532989</xdr:colOff>
      <xdr:row>4</xdr:row>
      <xdr:rowOff>81581</xdr:rowOff>
    </xdr:to>
    <xdr:pic>
      <xdr:nvPicPr>
        <xdr:cNvPr id="2" name="Picture 1">
          <a:extLst>
            <a:ext uri="{FF2B5EF4-FFF2-40B4-BE49-F238E27FC236}">
              <a16:creationId xmlns:a16="http://schemas.microsoft.com/office/drawing/2014/main" id="{059E7A43-1E45-441E-9480-EB72D234F76F}"/>
            </a:ext>
          </a:extLst>
        </xdr:cNvPr>
        <xdr:cNvPicPr>
          <a:picLocks noChangeAspect="1"/>
        </xdr:cNvPicPr>
      </xdr:nvPicPr>
      <xdr:blipFill>
        <a:blip xmlns:r="http://schemas.openxmlformats.org/officeDocument/2006/relationships" r:embed="rId1"/>
        <a:stretch>
          <a:fillRect/>
        </a:stretch>
      </xdr:blipFill>
      <xdr:spPr>
        <a:xfrm>
          <a:off x="0" y="0"/>
          <a:ext cx="2009239" cy="729281"/>
        </a:xfrm>
        <a:prstGeom prst="rect">
          <a:avLst/>
        </a:prstGeom>
      </xdr:spPr>
    </xdr:pic>
    <xdr:clientData/>
  </xdr:twoCellAnchor>
  <xdr:twoCellAnchor>
    <xdr:from>
      <xdr:col>5</xdr:col>
      <xdr:colOff>561975</xdr:colOff>
      <xdr:row>8</xdr:row>
      <xdr:rowOff>238125</xdr:rowOff>
    </xdr:from>
    <xdr:to>
      <xdr:col>11</xdr:col>
      <xdr:colOff>333375</xdr:colOff>
      <xdr:row>20</xdr:row>
      <xdr:rowOff>0</xdr:rowOff>
    </xdr:to>
    <xdr:graphicFrame macro="">
      <xdr:nvGraphicFramePr>
        <xdr:cNvPr id="3" name="Chart 2">
          <a:extLst>
            <a:ext uri="{FF2B5EF4-FFF2-40B4-BE49-F238E27FC236}">
              <a16:creationId xmlns:a16="http://schemas.microsoft.com/office/drawing/2014/main" id="{893FBBF9-93C3-4DB7-B39C-274C752681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3026019</xdr:colOff>
      <xdr:row>5</xdr:row>
      <xdr:rowOff>95250</xdr:rowOff>
    </xdr:from>
    <xdr:to>
      <xdr:col>1</xdr:col>
      <xdr:colOff>3172557</xdr:colOff>
      <xdr:row>6</xdr:row>
      <xdr:rowOff>109904</xdr:rowOff>
    </xdr:to>
    <xdr:sp macro="" textlink="">
      <xdr:nvSpPr>
        <xdr:cNvPr id="2" name="Oval 1">
          <a:extLst>
            <a:ext uri="{FF2B5EF4-FFF2-40B4-BE49-F238E27FC236}">
              <a16:creationId xmlns:a16="http://schemas.microsoft.com/office/drawing/2014/main" id="{4C23054A-AAB7-4E66-BB21-8A94EA199636}"/>
            </a:ext>
          </a:extLst>
        </xdr:cNvPr>
        <xdr:cNvSpPr/>
      </xdr:nvSpPr>
      <xdr:spPr bwMode="auto">
        <a:xfrm>
          <a:off x="3283194" y="904875"/>
          <a:ext cx="146538" cy="176579"/>
        </a:xfrm>
        <a:prstGeom prst="ellipse">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GB" sz="1100"/>
        </a:p>
      </xdr:txBody>
    </xdr:sp>
    <xdr:clientData/>
  </xdr:twoCellAnchor>
  <xdr:twoCellAnchor>
    <xdr:from>
      <xdr:col>1</xdr:col>
      <xdr:colOff>1496160</xdr:colOff>
      <xdr:row>3</xdr:row>
      <xdr:rowOff>24383</xdr:rowOff>
    </xdr:from>
    <xdr:to>
      <xdr:col>1</xdr:col>
      <xdr:colOff>1952640</xdr:colOff>
      <xdr:row>3</xdr:row>
      <xdr:rowOff>157223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6A262BDF-A3D6-4F9D-A6A5-E12722DD682C}"/>
                </a:ext>
              </a:extLst>
            </xdr14:cNvPr>
            <xdr14:cNvContentPartPr/>
          </xdr14:nvContentPartPr>
          <xdr14:nvPr macro=""/>
          <xdr14:xfrm>
            <a:off x="2107466" y="514849"/>
            <a:ext cx="456480" cy="132840"/>
          </xdr14:xfrm>
        </xdr:contentPart>
      </mc:Choice>
      <mc:Fallback xmlns="">
        <xdr:pic>
          <xdr:nvPicPr>
            <xdr:cNvPr id="14" name="Ink 13">
              <a:extLst>
                <a:ext uri="{FF2B5EF4-FFF2-40B4-BE49-F238E27FC236}">
                  <a16:creationId xmlns:a16="http://schemas.microsoft.com/office/drawing/2014/main" id="{C6567BC1-BFCC-49C1-925C-5AB8AD35B4C5}"/>
                </a:ext>
              </a:extLst>
            </xdr:cNvPr>
            <xdr:cNvPicPr/>
          </xdr:nvPicPr>
          <xdr:blipFill>
            <a:blip xmlns:r="http://schemas.openxmlformats.org/officeDocument/2006/relationships" r:embed="rId2"/>
            <a:stretch>
              <a:fillRect/>
            </a:stretch>
          </xdr:blipFill>
          <xdr:spPr>
            <a:xfrm>
              <a:off x="2101346" y="508729"/>
              <a:ext cx="468720" cy="145080"/>
            </a:xfrm>
            <a:prstGeom prst="rect">
              <a:avLst/>
            </a:prstGeom>
          </xdr:spPr>
        </xdr:pic>
      </mc:Fallback>
    </mc:AlternateContent>
    <xdr:clientData/>
  </xdr:twoCellAnchor>
  <xdr:twoCellAnchor>
    <xdr:from>
      <xdr:col>1</xdr:col>
      <xdr:colOff>631456</xdr:colOff>
      <xdr:row>1</xdr:row>
      <xdr:rowOff>164890</xdr:rowOff>
    </xdr:from>
    <xdr:to>
      <xdr:col>1</xdr:col>
      <xdr:colOff>631816</xdr:colOff>
      <xdr:row>2</xdr:row>
      <xdr:rowOff>21</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Ink 3">
              <a:extLst>
                <a:ext uri="{FF2B5EF4-FFF2-40B4-BE49-F238E27FC236}">
                  <a16:creationId xmlns:a16="http://schemas.microsoft.com/office/drawing/2014/main" id="{975E8223-5F53-4A97-BC42-C46866E245C0}"/>
                </a:ext>
              </a:extLst>
            </xdr14:cNvPr>
            <xdr14:cNvContentPartPr/>
          </xdr14:nvContentPartPr>
          <xdr14:nvPr macro=""/>
          <xdr14:xfrm>
            <a:off x="884160" y="330120"/>
            <a:ext cx="360" cy="360"/>
          </xdr14:xfrm>
        </xdr:contentPart>
      </mc:Choice>
      <mc:Fallback xmlns="">
        <xdr:pic>
          <xdr:nvPicPr>
            <xdr:cNvPr id="28711" name="Ink 28710">
              <a:extLst>
                <a:ext uri="{FF2B5EF4-FFF2-40B4-BE49-F238E27FC236}">
                  <a16:creationId xmlns:a16="http://schemas.microsoft.com/office/drawing/2014/main" id="{B430345C-EA84-407D-A623-DEE4E04E3676}"/>
                </a:ext>
              </a:extLst>
            </xdr:cNvPr>
            <xdr:cNvPicPr/>
          </xdr:nvPicPr>
          <xdr:blipFill>
            <a:blip xmlns:r="http://schemas.openxmlformats.org/officeDocument/2006/relationships" r:embed="rId4"/>
            <a:stretch>
              <a:fillRect/>
            </a:stretch>
          </xdr:blipFill>
          <xdr:spPr>
            <a:xfrm>
              <a:off x="878040" y="324000"/>
              <a:ext cx="12600" cy="12600"/>
            </a:xfrm>
            <a:prstGeom prst="rect">
              <a:avLst/>
            </a:prstGeom>
          </xdr:spPr>
        </xdr:pic>
      </mc:Fallback>
    </mc:AlternateContent>
    <xdr:clientData/>
  </xdr:twoCellAnchor>
  <xdr:twoCellAnchor editAs="oneCell">
    <xdr:from>
      <xdr:col>1</xdr:col>
      <xdr:colOff>9719</xdr:colOff>
      <xdr:row>0</xdr:row>
      <xdr:rowOff>19440</xdr:rowOff>
    </xdr:from>
    <xdr:to>
      <xdr:col>1</xdr:col>
      <xdr:colOff>3048000</xdr:colOff>
      <xdr:row>6</xdr:row>
      <xdr:rowOff>120085</xdr:rowOff>
    </xdr:to>
    <xdr:pic>
      <xdr:nvPicPr>
        <xdr:cNvPr id="5" name="Picture 4">
          <a:extLst>
            <a:ext uri="{FF2B5EF4-FFF2-40B4-BE49-F238E27FC236}">
              <a16:creationId xmlns:a16="http://schemas.microsoft.com/office/drawing/2014/main" id="{F8235D1F-C1A0-4D41-A923-DDCFFB1763C7}"/>
            </a:ext>
          </a:extLst>
        </xdr:cNvPr>
        <xdr:cNvPicPr>
          <a:picLocks noChangeAspect="1"/>
        </xdr:cNvPicPr>
      </xdr:nvPicPr>
      <xdr:blipFill>
        <a:blip xmlns:r="http://schemas.openxmlformats.org/officeDocument/2006/relationships" r:embed="rId5"/>
        <a:stretch>
          <a:fillRect/>
        </a:stretch>
      </xdr:blipFill>
      <xdr:spPr>
        <a:xfrm>
          <a:off x="266894" y="19440"/>
          <a:ext cx="3038281" cy="10721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2028825</xdr:colOff>
      <xdr:row>4</xdr:row>
      <xdr:rowOff>81581</xdr:rowOff>
    </xdr:to>
    <xdr:pic>
      <xdr:nvPicPr>
        <xdr:cNvPr id="3" name="Picture 2">
          <a:extLst>
            <a:ext uri="{FF2B5EF4-FFF2-40B4-BE49-F238E27FC236}">
              <a16:creationId xmlns:a16="http://schemas.microsoft.com/office/drawing/2014/main" id="{F481F211-A539-4CD8-9943-442F6BC6343D}"/>
            </a:ext>
          </a:extLst>
        </xdr:cNvPr>
        <xdr:cNvPicPr>
          <a:picLocks noChangeAspect="1"/>
        </xdr:cNvPicPr>
      </xdr:nvPicPr>
      <xdr:blipFill>
        <a:blip xmlns:r="http://schemas.openxmlformats.org/officeDocument/2006/relationships" r:embed="rId1"/>
        <a:stretch>
          <a:fillRect/>
        </a:stretch>
      </xdr:blipFill>
      <xdr:spPr>
        <a:xfrm>
          <a:off x="0" y="0"/>
          <a:ext cx="2028825" cy="7292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1552575</xdr:colOff>
      <xdr:row>4</xdr:row>
      <xdr:rowOff>81581</xdr:rowOff>
    </xdr:to>
    <xdr:pic>
      <xdr:nvPicPr>
        <xdr:cNvPr id="2" name="Picture 1">
          <a:extLst>
            <a:ext uri="{FF2B5EF4-FFF2-40B4-BE49-F238E27FC236}">
              <a16:creationId xmlns:a16="http://schemas.microsoft.com/office/drawing/2014/main" id="{101BF044-999C-4B67-AA20-C981C6E05B9C}"/>
            </a:ext>
          </a:extLst>
        </xdr:cNvPr>
        <xdr:cNvPicPr>
          <a:picLocks noChangeAspect="1"/>
        </xdr:cNvPicPr>
      </xdr:nvPicPr>
      <xdr:blipFill>
        <a:blip xmlns:r="http://schemas.openxmlformats.org/officeDocument/2006/relationships" r:embed="rId1"/>
        <a:stretch>
          <a:fillRect/>
        </a:stretch>
      </xdr:blipFill>
      <xdr:spPr>
        <a:xfrm>
          <a:off x="0" y="0"/>
          <a:ext cx="2028825" cy="7292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1552575</xdr:colOff>
      <xdr:row>4</xdr:row>
      <xdr:rowOff>81581</xdr:rowOff>
    </xdr:to>
    <xdr:pic>
      <xdr:nvPicPr>
        <xdr:cNvPr id="2" name="Picture 1">
          <a:extLst>
            <a:ext uri="{FF2B5EF4-FFF2-40B4-BE49-F238E27FC236}">
              <a16:creationId xmlns:a16="http://schemas.microsoft.com/office/drawing/2014/main" id="{54FCD912-0BD6-4A58-BF43-185DDF3B0F99}"/>
            </a:ext>
          </a:extLst>
        </xdr:cNvPr>
        <xdr:cNvPicPr>
          <a:picLocks noChangeAspect="1"/>
        </xdr:cNvPicPr>
      </xdr:nvPicPr>
      <xdr:blipFill>
        <a:blip xmlns:r="http://schemas.openxmlformats.org/officeDocument/2006/relationships" r:embed="rId1"/>
        <a:stretch>
          <a:fillRect/>
        </a:stretch>
      </xdr:blipFill>
      <xdr:spPr>
        <a:xfrm>
          <a:off x="0" y="0"/>
          <a:ext cx="2028825" cy="7292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1548020</xdr:colOff>
      <xdr:row>4</xdr:row>
      <xdr:rowOff>81581</xdr:rowOff>
    </xdr:to>
    <xdr:pic>
      <xdr:nvPicPr>
        <xdr:cNvPr id="2" name="Picture 1">
          <a:extLst>
            <a:ext uri="{FF2B5EF4-FFF2-40B4-BE49-F238E27FC236}">
              <a16:creationId xmlns:a16="http://schemas.microsoft.com/office/drawing/2014/main" id="{DB24EAC7-35A2-4ACA-83D1-72E2F50CA2DE}"/>
            </a:ext>
          </a:extLst>
        </xdr:cNvPr>
        <xdr:cNvPicPr>
          <a:picLocks noChangeAspect="1"/>
        </xdr:cNvPicPr>
      </xdr:nvPicPr>
      <xdr:blipFill>
        <a:blip xmlns:r="http://schemas.openxmlformats.org/officeDocument/2006/relationships" r:embed="rId1"/>
        <a:stretch>
          <a:fillRect/>
        </a:stretch>
      </xdr:blipFill>
      <xdr:spPr>
        <a:xfrm>
          <a:off x="0" y="0"/>
          <a:ext cx="2028825" cy="7292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1548020</xdr:colOff>
      <xdr:row>4</xdr:row>
      <xdr:rowOff>81581</xdr:rowOff>
    </xdr:to>
    <xdr:pic>
      <xdr:nvPicPr>
        <xdr:cNvPr id="2" name="Picture 1">
          <a:extLst>
            <a:ext uri="{FF2B5EF4-FFF2-40B4-BE49-F238E27FC236}">
              <a16:creationId xmlns:a16="http://schemas.microsoft.com/office/drawing/2014/main" id="{C73AA818-6D64-466D-9369-C43D17EA9AF5}"/>
            </a:ext>
          </a:extLst>
        </xdr:cNvPr>
        <xdr:cNvPicPr>
          <a:picLocks noChangeAspect="1"/>
        </xdr:cNvPicPr>
      </xdr:nvPicPr>
      <xdr:blipFill>
        <a:blip xmlns:r="http://schemas.openxmlformats.org/officeDocument/2006/relationships" r:embed="rId1"/>
        <a:stretch>
          <a:fillRect/>
        </a:stretch>
      </xdr:blipFill>
      <xdr:spPr>
        <a:xfrm>
          <a:off x="0" y="0"/>
          <a:ext cx="2024270" cy="7292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1548020</xdr:colOff>
      <xdr:row>4</xdr:row>
      <xdr:rowOff>81581</xdr:rowOff>
    </xdr:to>
    <xdr:pic>
      <xdr:nvPicPr>
        <xdr:cNvPr id="2" name="Picture 1">
          <a:extLst>
            <a:ext uri="{FF2B5EF4-FFF2-40B4-BE49-F238E27FC236}">
              <a16:creationId xmlns:a16="http://schemas.microsoft.com/office/drawing/2014/main" id="{5BF6C496-E6F6-47DB-B2DA-21F2AF7D1B76}"/>
            </a:ext>
          </a:extLst>
        </xdr:cNvPr>
        <xdr:cNvPicPr>
          <a:picLocks noChangeAspect="1"/>
        </xdr:cNvPicPr>
      </xdr:nvPicPr>
      <xdr:blipFill>
        <a:blip xmlns:r="http://schemas.openxmlformats.org/officeDocument/2006/relationships" r:embed="rId1"/>
        <a:stretch>
          <a:fillRect/>
        </a:stretch>
      </xdr:blipFill>
      <xdr:spPr>
        <a:xfrm>
          <a:off x="0" y="0"/>
          <a:ext cx="2024270" cy="72928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1541394</xdr:colOff>
      <xdr:row>4</xdr:row>
      <xdr:rowOff>81581</xdr:rowOff>
    </xdr:to>
    <xdr:pic>
      <xdr:nvPicPr>
        <xdr:cNvPr id="2" name="Picture 1">
          <a:extLst>
            <a:ext uri="{FF2B5EF4-FFF2-40B4-BE49-F238E27FC236}">
              <a16:creationId xmlns:a16="http://schemas.microsoft.com/office/drawing/2014/main" id="{E62BE392-7771-4B8C-AA8B-4456B743E292}"/>
            </a:ext>
          </a:extLst>
        </xdr:cNvPr>
        <xdr:cNvPicPr>
          <a:picLocks noChangeAspect="1"/>
        </xdr:cNvPicPr>
      </xdr:nvPicPr>
      <xdr:blipFill>
        <a:blip xmlns:r="http://schemas.openxmlformats.org/officeDocument/2006/relationships" r:embed="rId1"/>
        <a:stretch>
          <a:fillRect/>
        </a:stretch>
      </xdr:blipFill>
      <xdr:spPr>
        <a:xfrm>
          <a:off x="0" y="0"/>
          <a:ext cx="2024270" cy="7292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QC_Records/ANALYTICS/National%20Reporting/Controlled%20Drugs/2018/Planning/20190114%20CD%20Self%20Assessment%20tool%20Primary%20Care%20v0.8%20Intel%20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ata\Users\GBBULVD\BULHOME3\Jenkinsc\My%20Documents\20140619%20Final%20Version%20secondary%20care_sat%20v6%20(latest)%20(C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T_list"/>
      <sheetName val="ScoreList"/>
      <sheetName val="Introduction"/>
      <sheetName val="Guidance"/>
      <sheetName val="Details"/>
      <sheetName val="Governance"/>
      <sheetName val="Obtaining &amp; Receiving "/>
      <sheetName val="Storing"/>
      <sheetName val="Prescribing"/>
      <sheetName val="Dispensing &amp; Supply"/>
      <sheetName val="Destruction"/>
      <sheetName val="Transporting"/>
      <sheetName val="Stationery"/>
      <sheetName val="Reporting and Learning"/>
      <sheetName val="Summary"/>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Guidance"/>
      <sheetName val="AO_Details"/>
      <sheetName val="SOPs"/>
      <sheetName val="Pharmacy"/>
      <sheetName val="Wards"/>
      <sheetName val="Transport"/>
      <sheetName val="Audit"/>
      <sheetName val="Reporting"/>
      <sheetName val="Infoshare"/>
      <sheetName val="Summary"/>
    </sheetNames>
    <sheetDataSet>
      <sheetData sheetId="0">
        <row r="3">
          <cell r="D3" t="str">
            <v>--</v>
          </cell>
        </row>
        <row r="4">
          <cell r="D4" t="str">
            <v>Yes</v>
          </cell>
        </row>
        <row r="5">
          <cell r="D5" t="str">
            <v>No</v>
          </cell>
        </row>
        <row r="7">
          <cell r="D7" t="str">
            <v>--</v>
          </cell>
        </row>
        <row r="8">
          <cell r="D8">
            <v>1</v>
          </cell>
        </row>
        <row r="9">
          <cell r="D9">
            <v>2</v>
          </cell>
        </row>
        <row r="10">
          <cell r="D10">
            <v>3</v>
          </cell>
        </row>
        <row r="11">
          <cell r="D11">
            <v>4</v>
          </cell>
        </row>
        <row r="12">
          <cell r="D12" t="str">
            <v>5+</v>
          </cell>
        </row>
        <row r="14">
          <cell r="D14" t="str">
            <v>--</v>
          </cell>
        </row>
        <row r="15">
          <cell r="D15" t="str">
            <v>6 months</v>
          </cell>
        </row>
        <row r="16">
          <cell r="D16" t="str">
            <v>12 months</v>
          </cell>
        </row>
        <row r="17">
          <cell r="D17" t="str">
            <v>24 months</v>
          </cell>
        </row>
        <row r="18">
          <cell r="D18" t="str">
            <v>Over 24 months</v>
          </cell>
        </row>
        <row r="20">
          <cell r="D20" t="str">
            <v>--</v>
          </cell>
        </row>
        <row r="21">
          <cell r="D21" t="str">
            <v>All activities</v>
          </cell>
        </row>
        <row r="22">
          <cell r="D22" t="str">
            <v>Most activities</v>
          </cell>
        </row>
        <row r="23">
          <cell r="D23" t="str">
            <v>Some activities</v>
          </cell>
        </row>
        <row r="24">
          <cell r="D24" t="str">
            <v>None</v>
          </cell>
        </row>
        <row r="26">
          <cell r="D26" t="str">
            <v>--</v>
          </cell>
        </row>
        <row r="27">
          <cell r="D27" t="str">
            <v>Always</v>
          </cell>
        </row>
        <row r="28">
          <cell r="D28" t="str">
            <v>Sometimes</v>
          </cell>
        </row>
        <row r="29">
          <cell r="D29" t="str">
            <v>Never</v>
          </cell>
        </row>
        <row r="31">
          <cell r="D31" t="str">
            <v>--</v>
          </cell>
        </row>
        <row r="32">
          <cell r="D32" t="str">
            <v>All</v>
          </cell>
        </row>
        <row r="33">
          <cell r="D33" t="str">
            <v>Most</v>
          </cell>
        </row>
        <row r="34">
          <cell r="D34" t="str">
            <v>Some</v>
          </cell>
        </row>
        <row r="35">
          <cell r="D35" t="str">
            <v>None</v>
          </cell>
        </row>
        <row r="37">
          <cell r="D37" t="str">
            <v>--</v>
          </cell>
        </row>
        <row r="38">
          <cell r="D38" t="str">
            <v>Always</v>
          </cell>
        </row>
        <row r="39">
          <cell r="D39" t="str">
            <v>Sometimes</v>
          </cell>
        </row>
        <row r="40">
          <cell r="D40" t="str">
            <v>Never</v>
          </cell>
        </row>
        <row r="41">
          <cell r="D41" t="str">
            <v>N/A</v>
          </cell>
        </row>
        <row r="43">
          <cell r="D43" t="str">
            <v>--</v>
          </cell>
        </row>
        <row r="44">
          <cell r="D44" t="str">
            <v>Registered Nurse / Midwife / OPD in charge</v>
          </cell>
        </row>
        <row r="45">
          <cell r="D45" t="str">
            <v>Other</v>
          </cell>
        </row>
        <row r="47">
          <cell r="D47" t="str">
            <v>--</v>
          </cell>
        </row>
        <row r="48">
          <cell r="D48" t="str">
            <v>A week or less</v>
          </cell>
        </row>
        <row r="49">
          <cell r="D49" t="str">
            <v>A month</v>
          </cell>
        </row>
        <row r="50">
          <cell r="D50" t="str">
            <v>More than a month</v>
          </cell>
        </row>
        <row r="51">
          <cell r="D51" t="str">
            <v>Don't Know</v>
          </cell>
        </row>
        <row r="53">
          <cell r="D53" t="str">
            <v>--</v>
          </cell>
        </row>
        <row r="54">
          <cell r="D54" t="str">
            <v>Less than a year</v>
          </cell>
        </row>
        <row r="55">
          <cell r="D55" t="str">
            <v>1 - 2 years</v>
          </cell>
        </row>
        <row r="56">
          <cell r="D56" t="str">
            <v>2 years or more</v>
          </cell>
        </row>
        <row r="58">
          <cell r="D58" t="str">
            <v>--</v>
          </cell>
        </row>
        <row r="59">
          <cell r="D59" t="str">
            <v>None</v>
          </cell>
        </row>
        <row r="60">
          <cell r="D60" t="str">
            <v>One</v>
          </cell>
        </row>
        <row r="61">
          <cell r="D61" t="str">
            <v>Two</v>
          </cell>
        </row>
        <row r="62">
          <cell r="D62" t="str">
            <v>Three or more</v>
          </cell>
        </row>
        <row r="63">
          <cell r="D63" t="str">
            <v>Don't Know</v>
          </cell>
        </row>
        <row r="64">
          <cell r="D64" t="str">
            <v>--</v>
          </cell>
        </row>
        <row r="65">
          <cell r="D65" t="str">
            <v>0 to 3 months</v>
          </cell>
        </row>
        <row r="66">
          <cell r="D66" t="str">
            <v>3 to 6 months</v>
          </cell>
        </row>
        <row r="67">
          <cell r="D67" t="str">
            <v>6 to 12 months</v>
          </cell>
        </row>
        <row r="68">
          <cell r="D68" t="str">
            <v>More than 12 months</v>
          </cell>
        </row>
        <row r="69">
          <cell r="D69" t="str">
            <v>Never</v>
          </cell>
        </row>
        <row r="71">
          <cell r="D71" t="str">
            <v>--</v>
          </cell>
        </row>
        <row r="72">
          <cell r="D72" t="str">
            <v>3 months</v>
          </cell>
        </row>
        <row r="73">
          <cell r="D73" t="str">
            <v>6 months</v>
          </cell>
        </row>
        <row r="74">
          <cell r="D74" t="str">
            <v>12 months or less often</v>
          </cell>
        </row>
        <row r="75">
          <cell r="D75" t="str">
            <v>Never</v>
          </cell>
        </row>
        <row r="77">
          <cell r="D77" t="str">
            <v>--</v>
          </cell>
        </row>
        <row r="78">
          <cell r="D78" t="str">
            <v>Never</v>
          </cell>
        </row>
        <row r="79">
          <cell r="D79" t="str">
            <v>Once</v>
          </cell>
        </row>
        <row r="80">
          <cell r="D80" t="str">
            <v>Twice</v>
          </cell>
        </row>
        <row r="81">
          <cell r="D81" t="str">
            <v>3 times</v>
          </cell>
        </row>
        <row r="82">
          <cell r="D82" t="str">
            <v>4 times or more</v>
          </cell>
        </row>
        <row r="84">
          <cell r="D84" t="str">
            <v>--</v>
          </cell>
        </row>
        <row r="85">
          <cell r="D85" t="str">
            <v>Immediately</v>
          </cell>
        </row>
        <row r="86">
          <cell r="D86" t="str">
            <v>Same day</v>
          </cell>
        </row>
        <row r="87">
          <cell r="D87" t="str">
            <v>Within 24 hours</v>
          </cell>
        </row>
        <row r="88">
          <cell r="D88" t="str">
            <v>After 24 hours</v>
          </cell>
        </row>
        <row r="90">
          <cell r="D90" t="str">
            <v>--</v>
          </cell>
        </row>
        <row r="91">
          <cell r="D91" t="str">
            <v>Yes</v>
          </cell>
        </row>
        <row r="92">
          <cell r="D92" t="str">
            <v>No</v>
          </cell>
        </row>
        <row r="93">
          <cell r="D93" t="str">
            <v>N/A</v>
          </cell>
        </row>
        <row r="97">
          <cell r="D97" t="str">
            <v>--</v>
          </cell>
        </row>
        <row r="98">
          <cell r="D98" t="str">
            <v>One</v>
          </cell>
        </row>
        <row r="99">
          <cell r="D99" t="str">
            <v>More than one</v>
          </cell>
        </row>
        <row r="101">
          <cell r="D101" t="str">
            <v>N/A</v>
          </cell>
        </row>
        <row r="102">
          <cell r="D102" t="str">
            <v>Yes</v>
          </cell>
        </row>
        <row r="103">
          <cell r="D103" t="str">
            <v>No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4:04:32.928"/>
    </inkml:context>
    <inkml:brush xml:id="br0">
      <inkml:brushProperty name="width" value="0.05" units="cm"/>
      <inkml:brushProperty name="height" value="0.05" units="cm"/>
      <inkml:brushProperty name="color" value="#DBE5F1"/>
      <inkml:brushProperty name="ignorePressure" value="1"/>
    </inkml:brush>
    <inkml:brush xml:id="br1">
      <inkml:brushProperty name="width" value="0.035" units="cm"/>
      <inkml:brushProperty name="height" value="0.035" units="cm"/>
      <inkml:brushProperty name="color" value="#DBE5F1"/>
      <inkml:brushProperty name="ignorePressure" value="1"/>
    </inkml:brush>
  </inkml:definitions>
  <inkml:trace contextRef="#ctx0" brushRef="#br0">1 9,'0'-3,"0"-2</inkml:trace>
  <inkml:trace contextRef="#ctx0" brushRef="#br0" timeOffset="1">42-31</inkml:trace>
  <inkml:trace contextRef="#ctx0" brushRef="#br0" timeOffset="2">44 28</inkml:trace>
  <inkml:trace contextRef="#ctx0" brushRef="#br0" timeOffset="3">44 18</inkml:trace>
  <inkml:trace contextRef="#ctx0" brushRef="#br0" timeOffset="4">44 37</inkml:trace>
  <inkml:trace contextRef="#ctx0" brushRef="#br0" timeOffset="5">44 37</inkml:trace>
  <inkml:trace contextRef="#ctx0" brushRef="#br1" timeOffset="6">103-41,'1'0,"1"-2,1-2,-2-2,-1 0,-3 1,-3 1,-2 2,-1 1,0 0,0 3,1 0,0 1,-1-1,2 1,0 0,-1-1,0 2,0 0,-1-2,1 2,2 1,2 2,2 1,1-1</inkml:trace>
  <inkml:trace contextRef="#ctx0" brushRef="#br0" timeOffset="7">62-11</inkml:trace>
  <inkml:trace contextRef="#ctx0" brushRef="#br0" timeOffset="8">62-11</inkml:trace>
  <inkml:trace contextRef="#ctx0" brushRef="#br0" timeOffset="9">83-11</inkml:trace>
  <inkml:trace contextRef="#ctx0" brushRef="#br0" timeOffset="10">83-11</inkml:trace>
  <inkml:trace contextRef="#ctx0" brushRef="#br1" timeOffset="11">94 18,'0'2,"0"2,0 2,-2 0,0 1,-2-1,-2-2,-1-1,-1-1,-2-1,0-1,0 0,0 0,1-2,1-1,1 1,0-2,2-1,2-2,1-1,2-1,-2 1,0 3,0 5,2 2,3 1,1 1,-2 0,-3 0,-3-1,-1-3,1-3,0-3,2-1,0-3,3 2,3 2,0 0,2 1,1 1,1 2,0-1,-1 1,1 0,0 0,1 1,-1-1,-1-1,-1 3,-1 2,-4 2,-4-1,-2-1,-1-1,1-4,1-2,2-1,5 1,0-1,3 1,1 2,1 0,1 2,-1 2,-2 3,-1 2,-3 2,-1 1,-1 1,0 0,0 1,0-4,1-3,1-4,1-1,1-3,0-3,-2 3,0 2,-1 5,-1 2,-2 1,0-1</inkml:trace>
  <inkml:trace contextRef="#ctx0" brushRef="#br1" timeOffset="12">1111-239,'1'0,"3"0,2 0,4 0,1 0,1 0,0 0,-1 0,0 0,-2 2,-4 2,-5 0,-4 0,-3-1,-2-1,-1-1,-1 0,1-1,-1 0,0 0,1 0,0-1,0 1,0 0,0 0,2-1,0-2,1 1,0-1,3-2,0-2,4 0,4 2,0 0,2 0,1 2,1-1,1 1,1 0,-2-1,0 1,0 0,-3 1,-2 3,-4 1,-2-1,-2 3,-1-1,0 2,0 0,0 0,0 0,1-3,2-4,2 0,2-3,2 0,2 1,3 1,-3 1,-3 1,-2 2,-3 1,-1 2,-1 0,-1 1,1 0,-2-1,1 0,-1 0,0-1,0 1,1-1,-1 0,0 1,3-3,2 0,2-3,3-1,3 1,-1-2,2 0,1 1,-2-1,1-2,-1 0,0-1,1 2,-1 0,0 0,1 2,1 1,0 1,1 0,1 1,0 0,0 2,-2 2,0 1,-2 0,0 1,-1 0,-3-1,-4-1,-2-2,-4 0,-1-3,1-3,0 0,0-2,-1 1,0 0,1 0,0 1,2 0,4-1,3 2,4 1,2 0,2 2,1 1,0 1,-1 2,-1 0,2 0,-1 0,0 0,-2 1,0-1,-1 2,-3 0,0 1,0 0,-2-2,-3-1,-2-2,-3-1,-2 0,0-1,-2-1,1 1,0 0,-1 0,1-1,0 1,0 0,3 0,5 0,4 0,4 0,2 0,2 0,0 0,1 0,0 0,-1 0,1 0,-1 0,0 0,0 0,-2-1,-2-3,-4-1,-4 2,-1-2,-1-1,-1 1,1-2,-2 2,1-1,0 1,0 0,0-1,-2 0,0 1,-2 2,0 1,0 1,-1 1,0 0,-1 0,1 1,0-1,2 2,0 0,2 2,2 2,1 1,0 0,1 0,0 1,0 0,0 0,-1-1,-1-1,0 0,-1-1,1 0,-2-1,3 0,3-2,4-1,4 0,2-1,2 0,0 0,0 0,1-1,0 1,-1 0,0 0,-1 0,0 0,-1 0,0 0,0 0,0 0,-1 0,1 0,-2-2,0 0,-2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4:04:32.941"/>
    </inkml:context>
    <inkml:brush xml:id="br0">
      <inkml:brushProperty name="width" value="0.035" units="cm"/>
      <inkml:brushProperty name="height" value="0.035" units="cm"/>
      <inkml:brushProperty name="color" value="#DBE5F1"/>
      <inkml:brushProperty name="ignorePressure" value="1"/>
    </inkml:brush>
  </inkml:definitions>
  <inkml:trace contextRef="#ctx0" brushRef="#br0">1 1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4:04:32.942"/>
    </inkml:context>
    <inkml:brush xml:id="br0">
      <inkml:brushProperty name="width" value="0.035" units="cm"/>
      <inkml:brushProperty name="height" value="0.035" units="cm"/>
      <inkml:brushProperty name="color" value="#DBE5F1"/>
      <inkml:brushProperty name="ignorePressure" value="1"/>
    </inkml:brush>
  </inkml:definitions>
  <inkml:trace contextRef="#ctx0" brushRef="#br0">1 0</inkml:trace>
  <inkml:trace contextRef="#ctx0" brushRef="#br0" timeOffset="1">1090-162,'0'0,"109"0,-109 0,0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4:04:32.944"/>
    </inkml:context>
    <inkml:brush xml:id="br0">
      <inkml:brushProperty name="width" value="0.035" units="cm"/>
      <inkml:brushProperty name="height" value="0.035" units="cm"/>
      <inkml:brushProperty name="color" value="#DBE5F1"/>
      <inkml:brushProperty name="ignorePressure" value="1"/>
    </inkml:brush>
  </inkml:definitions>
  <inkml:trace contextRef="#ctx0" brushRef="#br0">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4:04:32.945"/>
    </inkml:context>
    <inkml:brush xml:id="br0">
      <inkml:brushProperty name="width" value="0.035" units="cm"/>
      <inkml:brushProperty name="height" value="0.035" units="cm"/>
      <inkml:brushProperty name="color" value="#DBE5F1"/>
      <inkml:brushProperty name="ignorePressure" value="1"/>
    </inkml:brush>
  </inkml:definitions>
  <inkml:trace contextRef="#ctx0" brushRef="#br0">1 1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4:06:51.650"/>
    </inkml:context>
    <inkml:brush xml:id="br0">
      <inkml:brushProperty name="width" value="0.05" units="cm"/>
      <inkml:brushProperty name="height" value="0.05" units="cm"/>
      <inkml:brushProperty name="color" value="#DBE5F1"/>
      <inkml:brushProperty name="ignorePressure" value="1"/>
    </inkml:brush>
    <inkml:brush xml:id="br1">
      <inkml:brushProperty name="width" value="0.035" units="cm"/>
      <inkml:brushProperty name="height" value="0.035" units="cm"/>
      <inkml:brushProperty name="color" value="#DBE5F1"/>
      <inkml:brushProperty name="ignorePressure" value="1"/>
    </inkml:brush>
  </inkml:definitions>
  <inkml:trace contextRef="#ctx0" brushRef="#br0">1 9,'0'-3,"0"-2</inkml:trace>
  <inkml:trace contextRef="#ctx0" brushRef="#br0" timeOffset="1">42-31</inkml:trace>
  <inkml:trace contextRef="#ctx0" brushRef="#br0" timeOffset="2">44 28</inkml:trace>
  <inkml:trace contextRef="#ctx0" brushRef="#br0" timeOffset="3">44 18</inkml:trace>
  <inkml:trace contextRef="#ctx0" brushRef="#br0" timeOffset="4">44 37</inkml:trace>
  <inkml:trace contextRef="#ctx0" brushRef="#br0" timeOffset="5">44 37</inkml:trace>
  <inkml:trace contextRef="#ctx0" brushRef="#br1" timeOffset="6">103-41,'1'0,"1"-2,1-2,-2-2,-1 0,-3 1,-3 1,-2 2,-1 1,0 0,0 3,1 0,0 1,-1-1,2 1,0 0,-1-1,0 2,0 0,-1-2,1 2,2 1,2 2,2 1,1-1</inkml:trace>
  <inkml:trace contextRef="#ctx0" brushRef="#br0" timeOffset="7">62-11</inkml:trace>
  <inkml:trace contextRef="#ctx0" brushRef="#br0" timeOffset="8">62-11</inkml:trace>
  <inkml:trace contextRef="#ctx0" brushRef="#br0" timeOffset="9">83-11</inkml:trace>
  <inkml:trace contextRef="#ctx0" brushRef="#br0" timeOffset="10">83-11</inkml:trace>
  <inkml:trace contextRef="#ctx0" brushRef="#br1" timeOffset="11">94 18,'0'2,"0"2,0 2,-2 0,0 1,-2-1,-2-2,-1-1,-1-1,-2-1,0-1,0 0,0 0,1-2,1-1,1 1,0-2,2-1,2-2,1-1,2-1,-2 1,0 3,0 5,2 2,3 1,1 1,-2 0,-3 0,-3-1,-1-3,1-3,0-3,2-1,0-3,3 2,3 2,0 0,2 1,1 1,1 2,0-1,-1 1,1 0,0 0,1 1,-1-1,-1-1,-1 3,-1 2,-4 2,-4-1,-2-1,-1-1,1-4,1-2,2-1,5 1,0-1,3 1,1 2,1 0,1 2,-1 2,-2 3,-1 2,-3 2,-1 1,-1 1,0 0,0 1,0-4,1-3,1-4,1-1,1-3,0-3,-2 3,0 2,-1 5,-1 2,-2 1,0-1</inkml:trace>
  <inkml:trace contextRef="#ctx0" brushRef="#br1" timeOffset="12">1111-239,'1'0,"3"0,2 0,4 0,1 0,1 0,0 0,-1 0,0 0,-2 2,-4 2,-5 0,-4 0,-3-1,-2-1,-1-1,-1 0,1-1,-1 0,0 0,1 0,0-1,0 1,0 0,0 0,2-1,0-2,1 1,0-1,3-2,0-2,4 0,4 2,0 0,2 0,1 2,1-1,1 1,1 0,-2-1,0 1,0 0,-3 1,-2 3,-4 1,-2-1,-2 3,-1-1,0 2,0 0,0 0,0 0,1-3,2-4,2 0,2-3,2 0,2 1,3 1,-3 1,-3 1,-2 2,-3 1,-1 2,-1 0,-1 1,1 0,-2-1,1 0,-1 0,0-1,0 1,1-1,-1 0,0 1,3-3,2 0,2-3,3-1,3 1,-1-2,2 0,1 1,-2-1,1-2,-1 0,0-1,1 2,-1 0,0 0,1 2,1 1,0 1,1 0,1 1,0 0,0 2,-2 2,0 1,-2 0,0 1,-1 0,-3-1,-4-1,-2-2,-4 0,-1-3,1-3,0 0,0-2,-1 1,0 0,1 0,0 1,2 0,4-1,3 2,4 1,2 0,2 2,1 1,0 1,-1 2,-1 0,2 0,-1 0,0 0,-2 1,0-1,-1 2,-3 0,0 1,0 0,-2-2,-3-1,-2-2,-3-1,-2 0,0-1,-2-1,1 1,0 0,-1 0,1-1,0 1,0 0,3 0,5 0,4 0,4 0,2 0,2 0,0 0,1 0,0 0,-1 0,1 0,-1 0,0 0,0 0,-2-1,-2-3,-4-1,-4 2,-1-2,-1-1,-1 1,1-2,-2 2,1-1,0 1,0 0,0-1,-2 0,0 1,-2 2,0 1,0 1,-1 1,0 0,-1 0,1 1,0-1,2 2,0 0,2 2,2 2,1 1,0 0,1 0,0 1,0 0,0 0,-1-1,-1-1,0 0,-1-1,1 0,-2-1,3 0,3-2,4-1,4 0,2-1,2 0,0 0,0 0,1-1,0 1,-1 0,0 0,-1 0,0 0,-1 0,0 0,0 0,0 0,-1 0,1 0,-2-2,0 0,-2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4-16T14:06:51.663"/>
    </inkml:context>
    <inkml:brush xml:id="br0">
      <inkml:brushProperty name="width" value="0.035" units="cm"/>
      <inkml:brushProperty name="height" value="0.035" units="cm"/>
      <inkml:brushProperty name="color" value="#DBE5F1"/>
      <inkml:brushProperty name="ignorePressure" value="1"/>
    </inkml:brush>
  </inkml:definitions>
  <inkml:trace contextRef="#ctx0" brushRef="#br0">1 1</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mailto:Robert.Allan@cqc.org.uk?subject=CD%20self%20assessment%20tool%20feedbac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www.legislation.gov.uk/uksi/2013/373/resources" TargetMode="External"/><Relationship Id="rId13" Type="http://schemas.openxmlformats.org/officeDocument/2006/relationships/hyperlink" Target="https://cfa.nhs.uk/resources/downloads/guidance/Management%20and%20control%20of%20prescription%20forms_v1.0%20March%202018.pdf" TargetMode="External"/><Relationship Id="rId18" Type="http://schemas.openxmlformats.org/officeDocument/2006/relationships/drawing" Target="../drawings/drawing2.xml"/><Relationship Id="rId3" Type="http://schemas.openxmlformats.org/officeDocument/2006/relationships/hyperlink" Target="https://www.gosportpanel.independent.gov.uk/panel-report/" TargetMode="External"/><Relationship Id="rId7" Type="http://schemas.openxmlformats.org/officeDocument/2006/relationships/hyperlink" Target="http://www.legislation.gov.uk/uksi/2001/3998/contents/made" TargetMode="External"/><Relationship Id="rId12" Type="http://schemas.openxmlformats.org/officeDocument/2006/relationships/hyperlink" Target="https://www.postoffice.co.uk/mail/uk-what-can-i-send" TargetMode="External"/><Relationship Id="rId17" Type="http://schemas.openxmlformats.org/officeDocument/2006/relationships/printerSettings" Target="../printerSettings/printerSettings3.bin"/><Relationship Id="rId2" Type="http://schemas.openxmlformats.org/officeDocument/2006/relationships/hyperlink" Target="http://webarchive.nationalarchives.gov.uk/20090808154959/http:/www.the-shipman-inquiry.org.uk/reports.asp" TargetMode="External"/><Relationship Id="rId16" Type="http://schemas.openxmlformats.org/officeDocument/2006/relationships/hyperlink" Target="https://www.gov.uk/guidance/controlled-drugs-licences-fees-and-returns" TargetMode="External"/><Relationship Id="rId1" Type="http://schemas.openxmlformats.org/officeDocument/2006/relationships/hyperlink" Target="http://webarchive.nationalarchives.gov.uk/20090808154959/http:/www.the-shipman-inquiry.org.uk/reports.asp" TargetMode="External"/><Relationship Id="rId6" Type="http://schemas.openxmlformats.org/officeDocument/2006/relationships/hyperlink" Target="http://www.legislation.gov.uk/ukpga/1971/38/contents" TargetMode="External"/><Relationship Id="rId11" Type="http://schemas.openxmlformats.org/officeDocument/2006/relationships/hyperlink" Target="https://www.nice.org.uk/guidance/ng46" TargetMode="External"/><Relationship Id="rId5" Type="http://schemas.openxmlformats.org/officeDocument/2006/relationships/hyperlink" Target="http://www.legislation.gov.uk/ukpga/2012/7/contents/enacted" TargetMode="External"/><Relationship Id="rId15" Type="http://schemas.openxmlformats.org/officeDocument/2006/relationships/hyperlink" Target="https://www.gov.uk/government/collections/licences-to-manufacture-or-wholesale-in-medicines" TargetMode="External"/><Relationship Id="rId10" Type="http://schemas.openxmlformats.org/officeDocument/2006/relationships/hyperlink" Target="http://www.mhra.gov.uk/Howweregulate/Medicines/Overviewofmedicineslegislationandguidance/TheHumanMedicinesRegulations2012/" TargetMode="External"/><Relationship Id="rId4" Type="http://schemas.openxmlformats.org/officeDocument/2006/relationships/hyperlink" Target="https://www.gov.uk/government/publications/gosport-independent-panel-report-government-response" TargetMode="External"/><Relationship Id="rId9" Type="http://schemas.openxmlformats.org/officeDocument/2006/relationships/hyperlink" Target="https://www.gov.uk/government/uploads/system/uploads/attachment_data/file/214915/15-02-2013-controlled-drugs-regulation-information.pdf" TargetMode="External"/><Relationship Id="rId14" Type="http://schemas.openxmlformats.org/officeDocument/2006/relationships/hyperlink" Target="https://www.gov.uk/government/publications/patient-group-directions-pgds/patient-group-directions-who-can-use-the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A147"/>
  <sheetViews>
    <sheetView workbookViewId="0"/>
  </sheetViews>
  <sheetFormatPr defaultRowHeight="12.75" x14ac:dyDescent="0.35"/>
  <cols>
    <col min="1" max="1" width="34.59765625" bestFit="1" customWidth="1"/>
  </cols>
  <sheetData>
    <row r="1" spans="1:1" x14ac:dyDescent="0.35">
      <c r="A1" t="s">
        <v>45</v>
      </c>
    </row>
    <row r="2" spans="1:1" x14ac:dyDescent="0.35">
      <c r="A2" s="4" t="s">
        <v>188</v>
      </c>
    </row>
    <row r="3" spans="1:1" x14ac:dyDescent="0.35">
      <c r="A3" s="2" t="s">
        <v>46</v>
      </c>
    </row>
    <row r="4" spans="1:1" x14ac:dyDescent="0.35">
      <c r="A4" s="2" t="s">
        <v>47</v>
      </c>
    </row>
    <row r="5" spans="1:1" x14ac:dyDescent="0.35">
      <c r="A5" s="2" t="s">
        <v>48</v>
      </c>
    </row>
    <row r="6" spans="1:1" x14ac:dyDescent="0.35">
      <c r="A6" s="2" t="s">
        <v>49</v>
      </c>
    </row>
    <row r="7" spans="1:1" x14ac:dyDescent="0.35">
      <c r="A7" s="2" t="s">
        <v>50</v>
      </c>
    </row>
    <row r="8" spans="1:1" x14ac:dyDescent="0.35">
      <c r="A8" s="2" t="s">
        <v>51</v>
      </c>
    </row>
    <row r="9" spans="1:1" x14ac:dyDescent="0.35">
      <c r="A9" s="2" t="s">
        <v>52</v>
      </c>
    </row>
    <row r="10" spans="1:1" x14ac:dyDescent="0.35">
      <c r="A10" s="2" t="s">
        <v>53</v>
      </c>
    </row>
    <row r="11" spans="1:1" x14ac:dyDescent="0.35">
      <c r="A11" s="2" t="s">
        <v>54</v>
      </c>
    </row>
    <row r="12" spans="1:1" x14ac:dyDescent="0.35">
      <c r="A12" s="2" t="s">
        <v>55</v>
      </c>
    </row>
    <row r="13" spans="1:1" x14ac:dyDescent="0.35">
      <c r="A13" s="2" t="s">
        <v>56</v>
      </c>
    </row>
    <row r="14" spans="1:1" x14ac:dyDescent="0.35">
      <c r="A14" s="2" t="s">
        <v>57</v>
      </c>
    </row>
    <row r="15" spans="1:1" x14ac:dyDescent="0.35">
      <c r="A15" s="2" t="s">
        <v>58</v>
      </c>
    </row>
    <row r="16" spans="1:1" x14ac:dyDescent="0.35">
      <c r="A16" s="2" t="s">
        <v>59</v>
      </c>
    </row>
    <row r="17" spans="1:1" x14ac:dyDescent="0.35">
      <c r="A17" s="2" t="s">
        <v>60</v>
      </c>
    </row>
    <row r="18" spans="1:1" x14ac:dyDescent="0.35">
      <c r="A18" s="2" t="s">
        <v>61</v>
      </c>
    </row>
    <row r="19" spans="1:1" x14ac:dyDescent="0.35">
      <c r="A19" s="2" t="s">
        <v>62</v>
      </c>
    </row>
    <row r="20" spans="1:1" x14ac:dyDescent="0.35">
      <c r="A20" s="2" t="s">
        <v>63</v>
      </c>
    </row>
    <row r="21" spans="1:1" x14ac:dyDescent="0.35">
      <c r="A21" s="2" t="s">
        <v>64</v>
      </c>
    </row>
    <row r="22" spans="1:1" x14ac:dyDescent="0.35">
      <c r="A22" s="2" t="s">
        <v>65</v>
      </c>
    </row>
    <row r="23" spans="1:1" x14ac:dyDescent="0.35">
      <c r="A23" s="2" t="s">
        <v>66</v>
      </c>
    </row>
    <row r="24" spans="1:1" x14ac:dyDescent="0.35">
      <c r="A24" s="2" t="s">
        <v>67</v>
      </c>
    </row>
    <row r="25" spans="1:1" x14ac:dyDescent="0.35">
      <c r="A25" s="2" t="s">
        <v>68</v>
      </c>
    </row>
    <row r="26" spans="1:1" x14ac:dyDescent="0.35">
      <c r="A26" s="2" t="s">
        <v>69</v>
      </c>
    </row>
    <row r="27" spans="1:1" x14ac:dyDescent="0.35">
      <c r="A27" s="2" t="s">
        <v>70</v>
      </c>
    </row>
    <row r="28" spans="1:1" x14ac:dyDescent="0.35">
      <c r="A28" s="2" t="s">
        <v>71</v>
      </c>
    </row>
    <row r="29" spans="1:1" x14ac:dyDescent="0.35">
      <c r="A29" s="2" t="s">
        <v>72</v>
      </c>
    </row>
    <row r="30" spans="1:1" x14ac:dyDescent="0.35">
      <c r="A30" s="2" t="s">
        <v>73</v>
      </c>
    </row>
    <row r="31" spans="1:1" x14ac:dyDescent="0.35">
      <c r="A31" s="2" t="s">
        <v>74</v>
      </c>
    </row>
    <row r="32" spans="1:1" x14ac:dyDescent="0.35">
      <c r="A32" s="2" t="s">
        <v>75</v>
      </c>
    </row>
    <row r="33" spans="1:1" x14ac:dyDescent="0.35">
      <c r="A33" s="2" t="s">
        <v>76</v>
      </c>
    </row>
    <row r="34" spans="1:1" x14ac:dyDescent="0.35">
      <c r="A34" s="2" t="s">
        <v>77</v>
      </c>
    </row>
    <row r="35" spans="1:1" x14ac:dyDescent="0.35">
      <c r="A35" s="2" t="s">
        <v>78</v>
      </c>
    </row>
    <row r="36" spans="1:1" x14ac:dyDescent="0.35">
      <c r="A36" s="2" t="s">
        <v>79</v>
      </c>
    </row>
    <row r="37" spans="1:1" x14ac:dyDescent="0.35">
      <c r="A37" s="2" t="s">
        <v>80</v>
      </c>
    </row>
    <row r="38" spans="1:1" x14ac:dyDescent="0.35">
      <c r="A38" s="2" t="s">
        <v>81</v>
      </c>
    </row>
    <row r="39" spans="1:1" x14ac:dyDescent="0.35">
      <c r="A39" s="2" t="s">
        <v>82</v>
      </c>
    </row>
    <row r="40" spans="1:1" x14ac:dyDescent="0.35">
      <c r="A40" s="2" t="s">
        <v>83</v>
      </c>
    </row>
    <row r="41" spans="1:1" x14ac:dyDescent="0.35">
      <c r="A41" s="2" t="s">
        <v>84</v>
      </c>
    </row>
    <row r="42" spans="1:1" x14ac:dyDescent="0.35">
      <c r="A42" s="2" t="s">
        <v>85</v>
      </c>
    </row>
    <row r="43" spans="1:1" x14ac:dyDescent="0.35">
      <c r="A43" s="2" t="s">
        <v>86</v>
      </c>
    </row>
    <row r="44" spans="1:1" x14ac:dyDescent="0.35">
      <c r="A44" s="2" t="s">
        <v>87</v>
      </c>
    </row>
    <row r="45" spans="1:1" x14ac:dyDescent="0.35">
      <c r="A45" s="2" t="s">
        <v>88</v>
      </c>
    </row>
    <row r="46" spans="1:1" x14ac:dyDescent="0.35">
      <c r="A46" s="2" t="s">
        <v>89</v>
      </c>
    </row>
    <row r="47" spans="1:1" x14ac:dyDescent="0.35">
      <c r="A47" s="2" t="s">
        <v>90</v>
      </c>
    </row>
    <row r="48" spans="1:1" x14ac:dyDescent="0.35">
      <c r="A48" s="2" t="s">
        <v>91</v>
      </c>
    </row>
    <row r="49" spans="1:1" x14ac:dyDescent="0.35">
      <c r="A49" s="2" t="s">
        <v>92</v>
      </c>
    </row>
    <row r="50" spans="1:1" x14ac:dyDescent="0.35">
      <c r="A50" s="2" t="s">
        <v>93</v>
      </c>
    </row>
    <row r="51" spans="1:1" x14ac:dyDescent="0.35">
      <c r="A51" s="2" t="s">
        <v>94</v>
      </c>
    </row>
    <row r="52" spans="1:1" x14ac:dyDescent="0.35">
      <c r="A52" s="2" t="s">
        <v>95</v>
      </c>
    </row>
    <row r="53" spans="1:1" x14ac:dyDescent="0.35">
      <c r="A53" s="2" t="s">
        <v>96</v>
      </c>
    </row>
    <row r="54" spans="1:1" x14ac:dyDescent="0.35">
      <c r="A54" s="2" t="s">
        <v>97</v>
      </c>
    </row>
    <row r="55" spans="1:1" x14ac:dyDescent="0.35">
      <c r="A55" s="2" t="s">
        <v>98</v>
      </c>
    </row>
    <row r="56" spans="1:1" x14ac:dyDescent="0.35">
      <c r="A56" s="2" t="s">
        <v>99</v>
      </c>
    </row>
    <row r="57" spans="1:1" x14ac:dyDescent="0.35">
      <c r="A57" s="2" t="s">
        <v>100</v>
      </c>
    </row>
    <row r="58" spans="1:1" x14ac:dyDescent="0.35">
      <c r="A58" s="2" t="s">
        <v>101</v>
      </c>
    </row>
    <row r="59" spans="1:1" x14ac:dyDescent="0.35">
      <c r="A59" s="2" t="s">
        <v>102</v>
      </c>
    </row>
    <row r="60" spans="1:1" x14ac:dyDescent="0.35">
      <c r="A60" s="2" t="s">
        <v>103</v>
      </c>
    </row>
    <row r="61" spans="1:1" x14ac:dyDescent="0.35">
      <c r="A61" s="2" t="s">
        <v>104</v>
      </c>
    </row>
    <row r="62" spans="1:1" x14ac:dyDescent="0.35">
      <c r="A62" s="2" t="s">
        <v>105</v>
      </c>
    </row>
    <row r="63" spans="1:1" x14ac:dyDescent="0.35">
      <c r="A63" s="2" t="s">
        <v>106</v>
      </c>
    </row>
    <row r="64" spans="1:1" x14ac:dyDescent="0.35">
      <c r="A64" s="2" t="s">
        <v>107</v>
      </c>
    </row>
    <row r="65" spans="1:1" x14ac:dyDescent="0.35">
      <c r="A65" s="2" t="s">
        <v>108</v>
      </c>
    </row>
    <row r="66" spans="1:1" x14ac:dyDescent="0.35">
      <c r="A66" s="2" t="s">
        <v>109</v>
      </c>
    </row>
    <row r="67" spans="1:1" x14ac:dyDescent="0.35">
      <c r="A67" s="2" t="s">
        <v>110</v>
      </c>
    </row>
    <row r="68" spans="1:1" x14ac:dyDescent="0.35">
      <c r="A68" s="2" t="s">
        <v>111</v>
      </c>
    </row>
    <row r="69" spans="1:1" x14ac:dyDescent="0.35">
      <c r="A69" s="2" t="s">
        <v>112</v>
      </c>
    </row>
    <row r="70" spans="1:1" x14ac:dyDescent="0.35">
      <c r="A70" s="2" t="s">
        <v>113</v>
      </c>
    </row>
    <row r="71" spans="1:1" x14ac:dyDescent="0.35">
      <c r="A71" s="2" t="s">
        <v>114</v>
      </c>
    </row>
    <row r="72" spans="1:1" x14ac:dyDescent="0.35">
      <c r="A72" s="2" t="s">
        <v>115</v>
      </c>
    </row>
    <row r="73" spans="1:1" x14ac:dyDescent="0.35">
      <c r="A73" s="2" t="s">
        <v>116</v>
      </c>
    </row>
    <row r="74" spans="1:1" x14ac:dyDescent="0.35">
      <c r="A74" s="2" t="s">
        <v>117</v>
      </c>
    </row>
    <row r="75" spans="1:1" x14ac:dyDescent="0.35">
      <c r="A75" s="2" t="s">
        <v>118</v>
      </c>
    </row>
    <row r="76" spans="1:1" x14ac:dyDescent="0.35">
      <c r="A76" s="2" t="s">
        <v>119</v>
      </c>
    </row>
    <row r="77" spans="1:1" x14ac:dyDescent="0.35">
      <c r="A77" s="2" t="s">
        <v>120</v>
      </c>
    </row>
    <row r="78" spans="1:1" x14ac:dyDescent="0.35">
      <c r="A78" s="2" t="s">
        <v>121</v>
      </c>
    </row>
    <row r="79" spans="1:1" x14ac:dyDescent="0.35">
      <c r="A79" s="2" t="s">
        <v>122</v>
      </c>
    </row>
    <row r="80" spans="1:1" x14ac:dyDescent="0.35">
      <c r="A80" s="2" t="s">
        <v>123</v>
      </c>
    </row>
    <row r="81" spans="1:1" x14ac:dyDescent="0.35">
      <c r="A81" s="2" t="s">
        <v>124</v>
      </c>
    </row>
    <row r="82" spans="1:1" x14ac:dyDescent="0.35">
      <c r="A82" s="2" t="s">
        <v>125</v>
      </c>
    </row>
    <row r="83" spans="1:1" x14ac:dyDescent="0.35">
      <c r="A83" s="2" t="s">
        <v>126</v>
      </c>
    </row>
    <row r="84" spans="1:1" x14ac:dyDescent="0.35">
      <c r="A84" s="2" t="s">
        <v>127</v>
      </c>
    </row>
    <row r="85" spans="1:1" x14ac:dyDescent="0.35">
      <c r="A85" s="2" t="s">
        <v>128</v>
      </c>
    </row>
    <row r="86" spans="1:1" x14ac:dyDescent="0.35">
      <c r="A86" s="2" t="s">
        <v>129</v>
      </c>
    </row>
    <row r="87" spans="1:1" x14ac:dyDescent="0.35">
      <c r="A87" s="2" t="s">
        <v>130</v>
      </c>
    </row>
    <row r="88" spans="1:1" x14ac:dyDescent="0.35">
      <c r="A88" s="2" t="s">
        <v>131</v>
      </c>
    </row>
    <row r="89" spans="1:1" x14ac:dyDescent="0.35">
      <c r="A89" s="2" t="s">
        <v>132</v>
      </c>
    </row>
    <row r="90" spans="1:1" x14ac:dyDescent="0.35">
      <c r="A90" s="2" t="s">
        <v>133</v>
      </c>
    </row>
    <row r="91" spans="1:1" x14ac:dyDescent="0.35">
      <c r="A91" s="2" t="s">
        <v>134</v>
      </c>
    </row>
    <row r="92" spans="1:1" x14ac:dyDescent="0.35">
      <c r="A92" s="2" t="s">
        <v>135</v>
      </c>
    </row>
    <row r="93" spans="1:1" x14ac:dyDescent="0.35">
      <c r="A93" s="2" t="s">
        <v>136</v>
      </c>
    </row>
    <row r="94" spans="1:1" x14ac:dyDescent="0.35">
      <c r="A94" s="2" t="s">
        <v>137</v>
      </c>
    </row>
    <row r="95" spans="1:1" x14ac:dyDescent="0.35">
      <c r="A95" s="2" t="s">
        <v>138</v>
      </c>
    </row>
    <row r="96" spans="1:1" x14ac:dyDescent="0.35">
      <c r="A96" s="2" t="s">
        <v>139</v>
      </c>
    </row>
    <row r="97" spans="1:1" x14ac:dyDescent="0.35">
      <c r="A97" s="2" t="s">
        <v>140</v>
      </c>
    </row>
    <row r="98" spans="1:1" x14ac:dyDescent="0.35">
      <c r="A98" s="2" t="s">
        <v>141</v>
      </c>
    </row>
    <row r="99" spans="1:1" x14ac:dyDescent="0.35">
      <c r="A99" s="2" t="s">
        <v>142</v>
      </c>
    </row>
    <row r="100" spans="1:1" x14ac:dyDescent="0.35">
      <c r="A100" s="2" t="s">
        <v>143</v>
      </c>
    </row>
    <row r="101" spans="1:1" x14ac:dyDescent="0.35">
      <c r="A101" s="2" t="s">
        <v>144</v>
      </c>
    </row>
    <row r="102" spans="1:1" x14ac:dyDescent="0.35">
      <c r="A102" s="3" t="s">
        <v>145</v>
      </c>
    </row>
    <row r="103" spans="1:1" x14ac:dyDescent="0.35">
      <c r="A103" s="2" t="s">
        <v>145</v>
      </c>
    </row>
    <row r="104" spans="1:1" x14ac:dyDescent="0.35">
      <c r="A104" s="2" t="s">
        <v>146</v>
      </c>
    </row>
    <row r="105" spans="1:1" x14ac:dyDescent="0.35">
      <c r="A105" s="2" t="s">
        <v>147</v>
      </c>
    </row>
    <row r="106" spans="1:1" x14ac:dyDescent="0.35">
      <c r="A106" s="2" t="s">
        <v>148</v>
      </c>
    </row>
    <row r="107" spans="1:1" x14ac:dyDescent="0.35">
      <c r="A107" s="2" t="s">
        <v>149</v>
      </c>
    </row>
    <row r="108" spans="1:1" x14ac:dyDescent="0.35">
      <c r="A108" s="2" t="s">
        <v>150</v>
      </c>
    </row>
    <row r="109" spans="1:1" x14ac:dyDescent="0.35">
      <c r="A109" s="2" t="s">
        <v>151</v>
      </c>
    </row>
    <row r="110" spans="1:1" x14ac:dyDescent="0.35">
      <c r="A110" s="2" t="s">
        <v>152</v>
      </c>
    </row>
    <row r="111" spans="1:1" x14ac:dyDescent="0.35">
      <c r="A111" s="2" t="s">
        <v>153</v>
      </c>
    </row>
    <row r="112" spans="1:1" x14ac:dyDescent="0.35">
      <c r="A112" s="2" t="s">
        <v>154</v>
      </c>
    </row>
    <row r="113" spans="1:1" x14ac:dyDescent="0.35">
      <c r="A113" s="2" t="s">
        <v>155</v>
      </c>
    </row>
    <row r="114" spans="1:1" x14ac:dyDescent="0.35">
      <c r="A114" s="2" t="s">
        <v>156</v>
      </c>
    </row>
    <row r="115" spans="1:1" x14ac:dyDescent="0.35">
      <c r="A115" s="2" t="s">
        <v>157</v>
      </c>
    </row>
    <row r="116" spans="1:1" x14ac:dyDescent="0.35">
      <c r="A116" s="2" t="s">
        <v>158</v>
      </c>
    </row>
    <row r="117" spans="1:1" x14ac:dyDescent="0.35">
      <c r="A117" s="2" t="s">
        <v>159</v>
      </c>
    </row>
    <row r="118" spans="1:1" x14ac:dyDescent="0.35">
      <c r="A118" s="2" t="s">
        <v>160</v>
      </c>
    </row>
    <row r="119" spans="1:1" x14ac:dyDescent="0.35">
      <c r="A119" s="2" t="s">
        <v>161</v>
      </c>
    </row>
    <row r="120" spans="1:1" x14ac:dyDescent="0.35">
      <c r="A120" s="2" t="s">
        <v>162</v>
      </c>
    </row>
    <row r="121" spans="1:1" x14ac:dyDescent="0.35">
      <c r="A121" s="2" t="s">
        <v>163</v>
      </c>
    </row>
    <row r="122" spans="1:1" x14ac:dyDescent="0.35">
      <c r="A122" s="2" t="s">
        <v>164</v>
      </c>
    </row>
    <row r="123" spans="1:1" x14ac:dyDescent="0.35">
      <c r="A123" s="2" t="s">
        <v>165</v>
      </c>
    </row>
    <row r="124" spans="1:1" x14ac:dyDescent="0.35">
      <c r="A124" s="2" t="s">
        <v>166</v>
      </c>
    </row>
    <row r="125" spans="1:1" x14ac:dyDescent="0.35">
      <c r="A125" s="3" t="s">
        <v>167</v>
      </c>
    </row>
    <row r="126" spans="1:1" x14ac:dyDescent="0.35">
      <c r="A126" s="2" t="s">
        <v>167</v>
      </c>
    </row>
    <row r="127" spans="1:1" x14ac:dyDescent="0.35">
      <c r="A127" s="2" t="s">
        <v>168</v>
      </c>
    </row>
    <row r="128" spans="1:1" x14ac:dyDescent="0.35">
      <c r="A128" s="2" t="s">
        <v>169</v>
      </c>
    </row>
    <row r="129" spans="1:1" x14ac:dyDescent="0.35">
      <c r="A129" s="2" t="s">
        <v>170</v>
      </c>
    </row>
    <row r="130" spans="1:1" x14ac:dyDescent="0.35">
      <c r="A130" s="2" t="s">
        <v>171</v>
      </c>
    </row>
    <row r="131" spans="1:1" x14ac:dyDescent="0.35">
      <c r="A131" s="2" t="s">
        <v>172</v>
      </c>
    </row>
    <row r="132" spans="1:1" x14ac:dyDescent="0.35">
      <c r="A132" s="2" t="s">
        <v>173</v>
      </c>
    </row>
    <row r="133" spans="1:1" x14ac:dyDescent="0.35">
      <c r="A133" s="2" t="s">
        <v>174</v>
      </c>
    </row>
    <row r="134" spans="1:1" x14ac:dyDescent="0.35">
      <c r="A134" s="2" t="s">
        <v>175</v>
      </c>
    </row>
    <row r="135" spans="1:1" x14ac:dyDescent="0.35">
      <c r="A135" s="3" t="s">
        <v>176</v>
      </c>
    </row>
    <row r="136" spans="1:1" x14ac:dyDescent="0.35">
      <c r="A136" s="2" t="s">
        <v>176</v>
      </c>
    </row>
    <row r="137" spans="1:1" x14ac:dyDescent="0.35">
      <c r="A137" s="2" t="s">
        <v>177</v>
      </c>
    </row>
    <row r="138" spans="1:1" x14ac:dyDescent="0.35">
      <c r="A138" s="2" t="s">
        <v>178</v>
      </c>
    </row>
    <row r="139" spans="1:1" x14ac:dyDescent="0.35">
      <c r="A139" s="2" t="s">
        <v>179</v>
      </c>
    </row>
    <row r="140" spans="1:1" x14ac:dyDescent="0.35">
      <c r="A140" s="2" t="s">
        <v>180</v>
      </c>
    </row>
    <row r="141" spans="1:1" x14ac:dyDescent="0.35">
      <c r="A141" s="2" t="s">
        <v>181</v>
      </c>
    </row>
    <row r="142" spans="1:1" x14ac:dyDescent="0.35">
      <c r="A142" s="2" t="s">
        <v>182</v>
      </c>
    </row>
    <row r="143" spans="1:1" x14ac:dyDescent="0.35">
      <c r="A143" s="2" t="s">
        <v>183</v>
      </c>
    </row>
    <row r="144" spans="1:1" x14ac:dyDescent="0.35">
      <c r="A144" s="2" t="s">
        <v>184</v>
      </c>
    </row>
    <row r="145" spans="1:1" x14ac:dyDescent="0.35">
      <c r="A145" s="2" t="s">
        <v>185</v>
      </c>
    </row>
    <row r="146" spans="1:1" x14ac:dyDescent="0.35">
      <c r="A146" s="2" t="s">
        <v>186</v>
      </c>
    </row>
    <row r="147" spans="1:1" x14ac:dyDescent="0.35">
      <c r="A147" s="2" t="s">
        <v>187</v>
      </c>
    </row>
  </sheetData>
  <phoneticPr fontId="10" type="noConversion"/>
  <pageMargins left="0.75" right="0.75" top="1" bottom="1" header="0.5" footer="0.5"/>
  <headerFooter alignWithMargins="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O61"/>
  <sheetViews>
    <sheetView showGridLines="0" showRowColHeaders="0" zoomScaleNormal="100" workbookViewId="0">
      <pane ySplit="9" topLeftCell="A10" activePane="bottomLeft" state="frozen"/>
      <selection pane="bottomLeft" activeCell="F7" sqref="F7:G7"/>
    </sheetView>
  </sheetViews>
  <sheetFormatPr defaultRowHeight="12.75" x14ac:dyDescent="0.35"/>
  <cols>
    <col min="1" max="1" width="7.1328125" customWidth="1"/>
    <col min="2" max="2" width="47.265625" customWidth="1"/>
    <col min="4" max="4" width="71.265625" customWidth="1"/>
    <col min="6" max="6" width="10.73046875" customWidth="1"/>
  </cols>
  <sheetData>
    <row r="1" spans="1:15" x14ac:dyDescent="0.35">
      <c r="A1" s="17"/>
      <c r="B1" s="17"/>
      <c r="C1" s="17"/>
      <c r="D1" s="17"/>
      <c r="E1" s="17"/>
      <c r="F1" s="17"/>
      <c r="G1" s="17"/>
      <c r="H1" s="17"/>
      <c r="I1" s="17"/>
      <c r="J1" s="17"/>
      <c r="K1" s="17"/>
      <c r="L1" s="17"/>
      <c r="M1" s="17"/>
      <c r="N1" s="17"/>
      <c r="O1" s="17"/>
    </row>
    <row r="2" spans="1:15" x14ac:dyDescent="0.35">
      <c r="A2" s="17"/>
      <c r="B2" s="17"/>
      <c r="C2" s="17"/>
      <c r="D2" s="17"/>
      <c r="E2" s="17"/>
      <c r="F2" s="17"/>
      <c r="G2" s="17"/>
      <c r="H2" s="17"/>
      <c r="I2" s="17"/>
      <c r="J2" s="17"/>
      <c r="K2" s="17"/>
      <c r="L2" s="17"/>
      <c r="M2" s="17"/>
      <c r="N2" s="17"/>
      <c r="O2" s="17"/>
    </row>
    <row r="3" spans="1:15" x14ac:dyDescent="0.35">
      <c r="A3" s="17"/>
      <c r="B3" s="17"/>
      <c r="C3" s="17"/>
      <c r="D3" s="17"/>
      <c r="E3" s="17"/>
      <c r="F3" s="17"/>
      <c r="G3" s="17"/>
      <c r="H3" s="17"/>
      <c r="I3" s="17"/>
      <c r="J3" s="17"/>
      <c r="K3" s="17"/>
      <c r="L3" s="17"/>
      <c r="M3" s="17"/>
      <c r="N3" s="17"/>
      <c r="O3" s="17"/>
    </row>
    <row r="4" spans="1:15" x14ac:dyDescent="0.35">
      <c r="A4" s="17"/>
      <c r="B4" s="17"/>
      <c r="C4" s="17"/>
      <c r="D4" s="17"/>
      <c r="E4" s="17"/>
      <c r="F4" s="17"/>
      <c r="G4" s="17"/>
      <c r="H4" s="17"/>
      <c r="I4" s="17"/>
      <c r="J4" s="17"/>
      <c r="K4" s="17"/>
      <c r="L4" s="17"/>
      <c r="M4" s="17"/>
      <c r="N4" s="17"/>
      <c r="O4" s="17"/>
    </row>
    <row r="5" spans="1:15" x14ac:dyDescent="0.35">
      <c r="A5" s="17"/>
      <c r="B5" s="17"/>
      <c r="C5" s="17"/>
      <c r="D5" s="17"/>
      <c r="E5" s="17"/>
      <c r="F5" s="17"/>
      <c r="G5" s="17"/>
      <c r="H5" s="17"/>
      <c r="I5" s="17"/>
      <c r="J5" s="17"/>
      <c r="K5" s="17"/>
      <c r="L5" s="17"/>
      <c r="M5" s="17"/>
      <c r="N5" s="17"/>
      <c r="O5" s="17"/>
    </row>
    <row r="6" spans="1:15" x14ac:dyDescent="0.35">
      <c r="A6" s="17"/>
      <c r="B6" s="17"/>
      <c r="C6" s="17"/>
      <c r="D6" s="17"/>
      <c r="E6" s="17"/>
      <c r="F6" s="17"/>
      <c r="G6" s="17"/>
      <c r="H6" s="17"/>
      <c r="I6" s="17"/>
      <c r="J6" s="17"/>
      <c r="K6" s="17"/>
      <c r="L6" s="17"/>
      <c r="M6" s="17"/>
      <c r="N6" s="17"/>
      <c r="O6" s="17"/>
    </row>
    <row r="7" spans="1:15" ht="23.25" x14ac:dyDescent="0.7">
      <c r="A7" s="105" t="s">
        <v>331</v>
      </c>
      <c r="B7" s="105"/>
      <c r="C7" s="105" t="s">
        <v>398</v>
      </c>
      <c r="D7" s="105"/>
      <c r="E7" s="17"/>
      <c r="F7" s="121" t="s">
        <v>330</v>
      </c>
      <c r="G7" s="121"/>
      <c r="H7" s="17"/>
      <c r="I7" s="17"/>
      <c r="J7" s="17"/>
      <c r="K7" s="17"/>
      <c r="L7" s="17"/>
      <c r="M7" s="17"/>
      <c r="N7" s="17"/>
      <c r="O7" s="17"/>
    </row>
    <row r="8" spans="1:15" x14ac:dyDescent="0.35">
      <c r="A8" s="17"/>
      <c r="B8" s="17"/>
      <c r="C8" s="17"/>
      <c r="D8" s="17"/>
      <c r="E8" s="17"/>
      <c r="F8" s="17"/>
      <c r="G8" s="17"/>
      <c r="H8" s="17"/>
      <c r="I8" s="17"/>
      <c r="J8" s="17"/>
      <c r="K8" s="17"/>
      <c r="L8" s="17"/>
      <c r="M8" s="17"/>
      <c r="N8" s="17"/>
      <c r="O8" s="17"/>
    </row>
    <row r="9" spans="1:15" ht="23.25" x14ac:dyDescent="0.7">
      <c r="A9" s="116" t="s">
        <v>336</v>
      </c>
      <c r="B9" s="116"/>
      <c r="C9" s="116"/>
      <c r="D9" s="116"/>
      <c r="E9" s="116"/>
      <c r="F9" s="116"/>
      <c r="G9" s="116"/>
      <c r="H9" s="17"/>
      <c r="I9" s="17"/>
      <c r="J9" s="17"/>
      <c r="K9" s="17"/>
      <c r="L9" s="17"/>
      <c r="M9" s="17"/>
      <c r="N9" s="17"/>
      <c r="O9" s="17"/>
    </row>
    <row r="10" spans="1:15" ht="17.649999999999999" x14ac:dyDescent="0.5">
      <c r="A10" s="68"/>
      <c r="B10" s="17"/>
      <c r="C10" s="17"/>
      <c r="D10" s="60" t="s">
        <v>280</v>
      </c>
      <c r="E10" s="61"/>
      <c r="F10" s="62" t="s">
        <v>333</v>
      </c>
      <c r="G10" s="17"/>
      <c r="H10" s="17"/>
      <c r="I10" s="17"/>
      <c r="J10" s="17"/>
      <c r="K10" s="17"/>
      <c r="L10" s="17"/>
      <c r="M10" s="17"/>
      <c r="N10" s="17"/>
      <c r="O10" s="17"/>
    </row>
    <row r="11" spans="1:15" ht="15" x14ac:dyDescent="0.4">
      <c r="A11" s="65"/>
      <c r="B11" s="17"/>
      <c r="C11" s="17"/>
      <c r="D11" s="17"/>
      <c r="E11" s="17"/>
      <c r="F11" s="17"/>
      <c r="G11" s="17"/>
      <c r="H11" s="17"/>
      <c r="I11" s="17"/>
      <c r="J11" s="17"/>
      <c r="K11" s="17"/>
      <c r="L11" s="17"/>
      <c r="M11" s="17"/>
      <c r="N11" s="17"/>
      <c r="O11" s="17"/>
    </row>
    <row r="12" spans="1:15" ht="38.25" customHeight="1" x14ac:dyDescent="0.35">
      <c r="A12" s="67" t="s">
        <v>236</v>
      </c>
      <c r="B12" s="22" t="s">
        <v>310</v>
      </c>
      <c r="C12" s="18"/>
      <c r="D12" s="84"/>
      <c r="E12" s="18"/>
      <c r="F12" s="95"/>
      <c r="G12" s="17"/>
      <c r="H12" s="17"/>
      <c r="I12" s="17"/>
      <c r="J12" s="17"/>
      <c r="K12" s="17"/>
      <c r="L12" s="17"/>
      <c r="M12" s="17"/>
      <c r="N12" s="17"/>
      <c r="O12" s="17"/>
    </row>
    <row r="13" spans="1:15" ht="15" x14ac:dyDescent="0.35">
      <c r="A13" s="67"/>
      <c r="B13" s="22"/>
      <c r="C13" s="18"/>
      <c r="D13" s="18"/>
      <c r="E13" s="18"/>
      <c r="F13" s="18"/>
      <c r="G13" s="17"/>
      <c r="H13" s="17"/>
      <c r="I13" s="17"/>
      <c r="J13" s="17"/>
      <c r="K13" s="17"/>
      <c r="L13" s="17"/>
      <c r="M13" s="17"/>
      <c r="N13" s="17"/>
      <c r="O13" s="17"/>
    </row>
    <row r="14" spans="1:15" ht="38.25" customHeight="1" x14ac:dyDescent="0.35">
      <c r="A14" s="67" t="s">
        <v>237</v>
      </c>
      <c r="B14" s="21" t="s">
        <v>273</v>
      </c>
      <c r="C14" s="18"/>
      <c r="D14" s="84"/>
      <c r="E14" s="18"/>
      <c r="F14" s="95"/>
      <c r="G14" s="17"/>
      <c r="H14" s="17"/>
      <c r="I14" s="17"/>
      <c r="J14" s="17"/>
      <c r="K14" s="17"/>
      <c r="L14" s="17"/>
      <c r="M14" s="17"/>
      <c r="N14" s="17"/>
      <c r="O14" s="17"/>
    </row>
    <row r="15" spans="1:15" ht="15" x14ac:dyDescent="0.35">
      <c r="A15" s="67"/>
      <c r="B15" s="21"/>
      <c r="C15" s="18"/>
      <c r="D15" s="44"/>
      <c r="E15" s="18"/>
      <c r="F15" s="45"/>
      <c r="G15" s="17"/>
      <c r="H15" s="17"/>
      <c r="I15" s="17"/>
      <c r="J15" s="17"/>
      <c r="K15" s="17"/>
      <c r="L15" s="17"/>
      <c r="M15" s="17"/>
      <c r="N15" s="17"/>
      <c r="O15" s="17"/>
    </row>
    <row r="16" spans="1:15" ht="38.25" customHeight="1" x14ac:dyDescent="0.35">
      <c r="A16" s="67" t="s">
        <v>238</v>
      </c>
      <c r="B16" s="21" t="s">
        <v>283</v>
      </c>
      <c r="C16" s="18"/>
      <c r="D16" s="84"/>
      <c r="E16" s="18"/>
      <c r="F16" s="95"/>
      <c r="G16" s="17"/>
      <c r="H16" s="17"/>
      <c r="I16" s="17"/>
      <c r="J16" s="17"/>
      <c r="K16" s="17"/>
      <c r="L16" s="17"/>
      <c r="M16" s="17"/>
      <c r="N16" s="17"/>
      <c r="O16" s="17"/>
    </row>
    <row r="17" spans="1:15" ht="15" x14ac:dyDescent="0.35">
      <c r="A17" s="67"/>
      <c r="B17" s="96" t="str">
        <f>IF(F16="No","Not applicable:","")</f>
        <v/>
      </c>
      <c r="C17" s="18"/>
      <c r="D17" s="44"/>
      <c r="E17" s="18"/>
      <c r="F17" s="45"/>
      <c r="G17" s="17"/>
      <c r="H17" s="17"/>
      <c r="I17" s="17"/>
      <c r="J17" s="17"/>
      <c r="K17" s="17"/>
      <c r="L17" s="17"/>
      <c r="M17" s="17"/>
      <c r="N17" s="17"/>
      <c r="O17" s="17"/>
    </row>
    <row r="18" spans="1:15" ht="38.25" customHeight="1" x14ac:dyDescent="0.35">
      <c r="A18" s="67" t="s">
        <v>239</v>
      </c>
      <c r="B18" s="21" t="s">
        <v>354</v>
      </c>
      <c r="C18" s="18"/>
      <c r="D18" s="84"/>
      <c r="E18" s="18"/>
      <c r="F18" s="95"/>
      <c r="G18" s="17"/>
      <c r="H18" s="17"/>
      <c r="I18" s="17"/>
      <c r="J18" s="17"/>
      <c r="K18" s="17"/>
      <c r="L18" s="17"/>
      <c r="M18" s="17"/>
      <c r="N18" s="17"/>
      <c r="O18" s="17"/>
    </row>
    <row r="19" spans="1:15" ht="15" x14ac:dyDescent="0.35">
      <c r="A19" s="67"/>
      <c r="B19" s="21"/>
      <c r="C19" s="18"/>
      <c r="D19" s="44"/>
      <c r="E19" s="18"/>
      <c r="F19" s="45"/>
      <c r="G19" s="17"/>
      <c r="H19" s="17"/>
      <c r="I19" s="17"/>
      <c r="J19" s="17"/>
      <c r="K19" s="17"/>
      <c r="L19" s="17"/>
      <c r="M19" s="17"/>
      <c r="N19" s="17"/>
      <c r="O19" s="17"/>
    </row>
    <row r="20" spans="1:15" ht="38.25" customHeight="1" x14ac:dyDescent="0.35">
      <c r="A20" s="67" t="s">
        <v>241</v>
      </c>
      <c r="B20" s="21" t="s">
        <v>292</v>
      </c>
      <c r="C20" s="18"/>
      <c r="D20" s="84"/>
      <c r="E20" s="18"/>
      <c r="F20" s="95"/>
      <c r="G20" s="17"/>
      <c r="H20" s="17"/>
      <c r="I20" s="17"/>
      <c r="J20" s="17"/>
      <c r="K20" s="17"/>
      <c r="L20" s="17"/>
      <c r="M20" s="17"/>
      <c r="N20" s="17"/>
      <c r="O20" s="17"/>
    </row>
    <row r="21" spans="1:15" ht="15" x14ac:dyDescent="0.35">
      <c r="A21" s="67"/>
      <c r="B21" s="21"/>
      <c r="C21" s="18"/>
      <c r="D21" s="44"/>
      <c r="E21" s="18"/>
      <c r="F21" s="45"/>
      <c r="G21" s="17"/>
      <c r="H21" s="17"/>
      <c r="I21" s="17"/>
      <c r="J21" s="17"/>
      <c r="K21" s="17"/>
      <c r="L21" s="17"/>
      <c r="M21" s="17"/>
      <c r="N21" s="17"/>
      <c r="O21" s="17"/>
    </row>
    <row r="22" spans="1:15" ht="38.25" customHeight="1" x14ac:dyDescent="0.35">
      <c r="A22" s="67" t="s">
        <v>242</v>
      </c>
      <c r="B22" s="21" t="s">
        <v>311</v>
      </c>
      <c r="C22" s="18"/>
      <c r="D22" s="84"/>
      <c r="E22" s="18"/>
      <c r="F22" s="95"/>
      <c r="G22" s="17"/>
      <c r="H22" s="17"/>
      <c r="I22" s="17"/>
      <c r="J22" s="17"/>
      <c r="K22" s="17"/>
      <c r="L22" s="17"/>
      <c r="M22" s="17"/>
      <c r="N22" s="17"/>
      <c r="O22" s="17"/>
    </row>
    <row r="23" spans="1:15" ht="15" x14ac:dyDescent="0.35">
      <c r="A23" s="67"/>
      <c r="B23" s="101" t="str">
        <f>IF(F22="Yes","","Q7 not applicable")</f>
        <v>Q7 not applicable</v>
      </c>
      <c r="C23" s="18"/>
      <c r="D23" s="44"/>
      <c r="E23" s="18"/>
      <c r="F23" s="45"/>
      <c r="G23" s="17"/>
      <c r="H23" s="17"/>
      <c r="I23" s="17"/>
      <c r="J23" s="17"/>
      <c r="K23" s="17"/>
      <c r="L23" s="17"/>
      <c r="M23" s="17"/>
      <c r="N23" s="17"/>
      <c r="O23" s="17"/>
    </row>
    <row r="24" spans="1:15" ht="38.25" customHeight="1" x14ac:dyDescent="0.35">
      <c r="A24" s="67" t="s">
        <v>244</v>
      </c>
      <c r="B24" s="21" t="s">
        <v>401</v>
      </c>
      <c r="C24" s="18"/>
      <c r="D24" s="84"/>
      <c r="E24" s="18"/>
      <c r="F24" s="95"/>
      <c r="G24" s="17"/>
      <c r="H24" s="17"/>
      <c r="I24" s="17"/>
      <c r="J24" s="17"/>
      <c r="K24" s="17"/>
      <c r="L24" s="17"/>
      <c r="M24" s="17"/>
      <c r="N24" s="17"/>
      <c r="O24" s="17"/>
    </row>
    <row r="25" spans="1:15" ht="15" x14ac:dyDescent="0.35">
      <c r="A25" s="66"/>
      <c r="B25" s="21"/>
      <c r="C25" s="18"/>
      <c r="D25" s="44"/>
      <c r="E25" s="18"/>
      <c r="F25" s="45"/>
      <c r="G25" s="17"/>
      <c r="H25" s="17"/>
      <c r="I25" s="17"/>
      <c r="J25" s="17"/>
      <c r="K25" s="17"/>
      <c r="L25" s="17"/>
      <c r="M25" s="17"/>
      <c r="N25" s="17"/>
      <c r="O25" s="17"/>
    </row>
    <row r="26" spans="1:15" ht="15" x14ac:dyDescent="0.35">
      <c r="A26" s="66"/>
      <c r="B26" s="21"/>
      <c r="C26" s="18"/>
      <c r="D26" s="44"/>
      <c r="E26" s="18"/>
      <c r="F26" s="45"/>
      <c r="G26" s="17"/>
      <c r="H26" s="17"/>
      <c r="I26" s="17"/>
      <c r="J26" s="17"/>
      <c r="K26" s="17"/>
      <c r="L26" s="17"/>
      <c r="M26" s="17"/>
      <c r="N26" s="17"/>
      <c r="O26" s="17"/>
    </row>
    <row r="27" spans="1:15" ht="23.25" x14ac:dyDescent="0.7">
      <c r="A27" s="66"/>
      <c r="B27" s="105" t="s">
        <v>332</v>
      </c>
      <c r="C27" s="105"/>
      <c r="D27" s="44"/>
      <c r="E27" s="18"/>
      <c r="F27" s="45"/>
      <c r="G27" s="17"/>
      <c r="H27" s="17"/>
      <c r="I27" s="17"/>
      <c r="J27" s="17"/>
      <c r="K27" s="17"/>
      <c r="L27" s="17"/>
      <c r="M27" s="17"/>
      <c r="N27" s="17"/>
      <c r="O27" s="17"/>
    </row>
    <row r="28" spans="1:15" ht="15" x14ac:dyDescent="0.35">
      <c r="A28" s="66"/>
      <c r="B28" s="21"/>
      <c r="C28" s="18"/>
      <c r="D28" s="44"/>
      <c r="E28" s="18"/>
      <c r="F28" s="45"/>
      <c r="G28" s="17"/>
      <c r="H28" s="17"/>
      <c r="I28" s="17"/>
      <c r="J28" s="17"/>
      <c r="K28" s="17"/>
      <c r="L28" s="17"/>
      <c r="M28" s="17"/>
      <c r="N28" s="17"/>
      <c r="O28" s="17"/>
    </row>
    <row r="29" spans="1:15" ht="15" x14ac:dyDescent="0.35">
      <c r="A29" s="66"/>
      <c r="B29" s="21"/>
      <c r="C29" s="18"/>
      <c r="D29" s="44"/>
      <c r="E29" s="18"/>
      <c r="F29" s="45"/>
      <c r="G29" s="17"/>
      <c r="H29" s="17"/>
      <c r="I29" s="17"/>
      <c r="J29" s="17"/>
      <c r="K29" s="17"/>
      <c r="L29" s="17"/>
      <c r="M29" s="17"/>
      <c r="N29" s="17"/>
      <c r="O29" s="17"/>
    </row>
    <row r="30" spans="1:15" ht="15" x14ac:dyDescent="0.35">
      <c r="A30" s="66"/>
      <c r="B30" s="21"/>
      <c r="C30" s="18"/>
      <c r="D30" s="44"/>
      <c r="E30" s="18"/>
      <c r="F30" s="45"/>
      <c r="G30" s="17"/>
      <c r="H30" s="17"/>
      <c r="I30" s="17"/>
      <c r="J30" s="17"/>
      <c r="K30" s="17"/>
      <c r="L30" s="17"/>
      <c r="M30" s="17"/>
      <c r="N30" s="17"/>
      <c r="O30" s="17"/>
    </row>
    <row r="31" spans="1:15" ht="15" x14ac:dyDescent="0.35">
      <c r="A31" s="66"/>
      <c r="B31" s="21"/>
      <c r="C31" s="18"/>
      <c r="D31" s="44"/>
      <c r="E31" s="18"/>
      <c r="F31" s="45"/>
      <c r="G31" s="17"/>
      <c r="H31" s="17"/>
      <c r="I31" s="17"/>
      <c r="J31" s="17"/>
      <c r="K31" s="17"/>
      <c r="L31" s="17"/>
      <c r="M31" s="17"/>
      <c r="N31" s="17"/>
      <c r="O31" s="17"/>
    </row>
    <row r="32" spans="1:15" ht="15" x14ac:dyDescent="0.35">
      <c r="A32" s="66"/>
      <c r="B32" s="21"/>
      <c r="C32" s="18"/>
      <c r="D32" s="44"/>
      <c r="E32" s="18"/>
      <c r="F32" s="45"/>
      <c r="G32" s="17"/>
      <c r="H32" s="17"/>
      <c r="I32" s="17"/>
      <c r="J32" s="17"/>
      <c r="K32" s="17"/>
      <c r="L32" s="17"/>
      <c r="M32" s="17"/>
      <c r="N32" s="17"/>
      <c r="O32" s="17"/>
    </row>
    <row r="33" spans="1:15" ht="15" x14ac:dyDescent="0.35">
      <c r="A33" s="66"/>
      <c r="B33" s="21"/>
      <c r="C33" s="18"/>
      <c r="D33" s="44"/>
      <c r="E33" s="18"/>
      <c r="F33" s="45"/>
      <c r="G33" s="17"/>
      <c r="H33" s="17"/>
      <c r="I33" s="17"/>
      <c r="J33" s="17"/>
      <c r="K33" s="17"/>
      <c r="L33" s="17"/>
      <c r="M33" s="17"/>
      <c r="N33" s="17"/>
      <c r="O33" s="17"/>
    </row>
    <row r="34" spans="1:15" ht="15" x14ac:dyDescent="0.35">
      <c r="A34" s="66"/>
      <c r="B34" s="21"/>
      <c r="C34" s="18"/>
      <c r="D34" s="44"/>
      <c r="E34" s="18"/>
      <c r="F34" s="45"/>
      <c r="G34" s="17"/>
      <c r="H34" s="17"/>
      <c r="I34" s="17"/>
      <c r="J34" s="17"/>
      <c r="K34" s="17"/>
      <c r="L34" s="17"/>
      <c r="M34" s="17"/>
      <c r="N34" s="17"/>
      <c r="O34" s="17"/>
    </row>
    <row r="35" spans="1:15" ht="15" x14ac:dyDescent="0.35">
      <c r="A35" s="66"/>
      <c r="B35" s="21"/>
      <c r="C35" s="18"/>
      <c r="D35" s="44"/>
      <c r="E35" s="18"/>
      <c r="F35" s="45"/>
      <c r="G35" s="17"/>
      <c r="H35" s="17"/>
      <c r="I35" s="17"/>
      <c r="J35" s="17"/>
      <c r="K35" s="17"/>
      <c r="L35" s="17"/>
      <c r="M35" s="17"/>
      <c r="N35" s="17"/>
      <c r="O35" s="17"/>
    </row>
    <row r="36" spans="1:15" ht="15" x14ac:dyDescent="0.35">
      <c r="A36" s="66"/>
      <c r="B36" s="21"/>
      <c r="C36" s="18"/>
      <c r="D36" s="44"/>
      <c r="E36" s="18"/>
      <c r="F36" s="45"/>
      <c r="G36" s="17"/>
      <c r="H36" s="17"/>
      <c r="I36" s="17"/>
      <c r="J36" s="17"/>
      <c r="K36" s="17"/>
      <c r="L36" s="17"/>
      <c r="M36" s="17"/>
      <c r="N36" s="17"/>
      <c r="O36" s="17"/>
    </row>
    <row r="37" spans="1:15" ht="15" x14ac:dyDescent="0.35">
      <c r="A37" s="66"/>
      <c r="B37" s="21"/>
      <c r="C37" s="18"/>
      <c r="D37" s="44"/>
      <c r="E37" s="18"/>
      <c r="F37" s="45"/>
      <c r="G37" s="17"/>
      <c r="H37" s="17"/>
      <c r="I37" s="17"/>
      <c r="J37" s="17"/>
      <c r="K37" s="17"/>
      <c r="L37" s="17"/>
      <c r="M37" s="17"/>
      <c r="N37" s="17"/>
      <c r="O37" s="17"/>
    </row>
    <row r="38" spans="1:15" ht="15" x14ac:dyDescent="0.35">
      <c r="A38" s="66"/>
      <c r="B38" s="21"/>
      <c r="C38" s="18"/>
      <c r="D38" s="44"/>
      <c r="E38" s="18"/>
      <c r="F38" s="45"/>
      <c r="G38" s="17"/>
      <c r="H38" s="17"/>
      <c r="I38" s="17"/>
      <c r="J38" s="17"/>
      <c r="K38" s="17"/>
      <c r="L38" s="17"/>
      <c r="M38" s="17"/>
      <c r="N38" s="17"/>
      <c r="O38" s="17"/>
    </row>
    <row r="39" spans="1:15" ht="15" x14ac:dyDescent="0.35">
      <c r="A39" s="66"/>
      <c r="B39" s="21"/>
      <c r="C39" s="18"/>
      <c r="D39" s="44"/>
      <c r="E39" s="18"/>
      <c r="F39" s="45"/>
      <c r="G39" s="17"/>
      <c r="H39" s="17"/>
      <c r="I39" s="17"/>
      <c r="J39" s="17"/>
      <c r="K39" s="17"/>
      <c r="L39" s="17"/>
      <c r="M39" s="17"/>
      <c r="N39" s="17"/>
      <c r="O39" s="17"/>
    </row>
    <row r="40" spans="1:15" ht="15" x14ac:dyDescent="0.35">
      <c r="A40" s="66"/>
      <c r="B40" s="21"/>
      <c r="C40" s="18"/>
      <c r="D40" s="44"/>
      <c r="E40" s="18"/>
      <c r="F40" s="45"/>
      <c r="G40" s="17"/>
      <c r="H40" s="17"/>
      <c r="I40" s="17"/>
      <c r="J40" s="17"/>
      <c r="K40" s="17"/>
      <c r="L40" s="17"/>
      <c r="M40" s="17"/>
      <c r="N40" s="17"/>
      <c r="O40" s="17"/>
    </row>
    <row r="41" spans="1:15" ht="15" x14ac:dyDescent="0.35">
      <c r="A41" s="66"/>
      <c r="B41" s="21"/>
      <c r="C41" s="18"/>
      <c r="D41" s="44"/>
      <c r="E41" s="18"/>
      <c r="F41" s="45"/>
      <c r="G41" s="17"/>
      <c r="H41" s="17"/>
      <c r="I41" s="17"/>
      <c r="J41" s="17"/>
      <c r="K41" s="17"/>
      <c r="L41" s="17"/>
      <c r="M41" s="17"/>
      <c r="N41" s="17"/>
      <c r="O41" s="17"/>
    </row>
    <row r="42" spans="1:15" ht="15" x14ac:dyDescent="0.35">
      <c r="A42" s="66"/>
      <c r="B42" s="21"/>
      <c r="C42" s="18"/>
      <c r="D42" s="44"/>
      <c r="E42" s="18"/>
      <c r="F42" s="45"/>
      <c r="G42" s="17"/>
      <c r="H42" s="17"/>
      <c r="I42" s="17"/>
      <c r="J42" s="17"/>
      <c r="K42" s="17"/>
      <c r="L42" s="17"/>
      <c r="M42" s="17"/>
      <c r="N42" s="17"/>
      <c r="O42" s="17"/>
    </row>
    <row r="43" spans="1:15" ht="15" x14ac:dyDescent="0.35">
      <c r="A43" s="66"/>
      <c r="B43" s="21"/>
      <c r="C43" s="18"/>
      <c r="D43" s="44"/>
      <c r="E43" s="18"/>
      <c r="F43" s="45"/>
      <c r="G43" s="17"/>
      <c r="H43" s="17"/>
      <c r="I43" s="17"/>
      <c r="J43" s="17"/>
      <c r="K43" s="17"/>
      <c r="L43" s="17"/>
      <c r="M43" s="17"/>
      <c r="N43" s="17"/>
      <c r="O43" s="17"/>
    </row>
    <row r="44" spans="1:15" ht="15" x14ac:dyDescent="0.35">
      <c r="A44" s="66"/>
      <c r="B44" s="21"/>
      <c r="C44" s="18"/>
      <c r="D44" s="44"/>
      <c r="E44" s="18"/>
      <c r="F44" s="45"/>
      <c r="G44" s="17"/>
      <c r="H44" s="17"/>
      <c r="I44" s="17"/>
      <c r="J44" s="17"/>
      <c r="K44" s="17"/>
      <c r="L44" s="17"/>
      <c r="M44" s="17"/>
      <c r="N44" s="17"/>
      <c r="O44" s="17"/>
    </row>
    <row r="45" spans="1:15" ht="15" x14ac:dyDescent="0.35">
      <c r="A45" s="66"/>
      <c r="B45" s="21"/>
      <c r="C45" s="18"/>
      <c r="D45" s="44"/>
      <c r="E45" s="18"/>
      <c r="F45" s="45"/>
      <c r="G45" s="17"/>
      <c r="H45" s="17"/>
      <c r="I45" s="17"/>
      <c r="J45" s="17"/>
      <c r="K45" s="17"/>
      <c r="L45" s="17"/>
      <c r="M45" s="17"/>
      <c r="N45" s="17"/>
      <c r="O45" s="17"/>
    </row>
    <row r="46" spans="1:15" ht="15" x14ac:dyDescent="0.35">
      <c r="A46" s="66"/>
      <c r="B46" s="21"/>
      <c r="C46" s="18"/>
      <c r="D46" s="44"/>
      <c r="E46" s="18"/>
      <c r="F46" s="45"/>
      <c r="G46" s="17"/>
      <c r="H46" s="17"/>
      <c r="I46" s="17"/>
      <c r="J46" s="17"/>
      <c r="K46" s="17"/>
      <c r="L46" s="17"/>
      <c r="M46" s="17"/>
      <c r="N46" s="17"/>
      <c r="O46" s="17"/>
    </row>
    <row r="47" spans="1:15" ht="15" x14ac:dyDescent="0.35">
      <c r="A47" s="66"/>
      <c r="B47" s="21"/>
      <c r="C47" s="18"/>
      <c r="D47" s="44"/>
      <c r="E47" s="18"/>
      <c r="F47" s="45"/>
      <c r="G47" s="17"/>
      <c r="H47" s="17"/>
      <c r="I47" s="17"/>
      <c r="J47" s="17"/>
      <c r="K47" s="17"/>
      <c r="L47" s="17"/>
      <c r="M47" s="17"/>
      <c r="N47" s="17"/>
      <c r="O47" s="17"/>
    </row>
    <row r="48" spans="1:15" ht="15" x14ac:dyDescent="0.35">
      <c r="A48" s="66"/>
      <c r="B48" s="21"/>
      <c r="C48" s="18"/>
      <c r="D48" s="44"/>
      <c r="E48" s="18"/>
      <c r="F48" s="45"/>
      <c r="G48" s="17"/>
      <c r="H48" s="17"/>
      <c r="I48" s="17"/>
      <c r="J48" s="17"/>
      <c r="K48" s="17"/>
      <c r="L48" s="17"/>
      <c r="M48" s="17"/>
      <c r="N48" s="17"/>
      <c r="O48" s="17"/>
    </row>
    <row r="49" spans="1:15" ht="15" x14ac:dyDescent="0.35">
      <c r="A49" s="66"/>
      <c r="B49" s="21"/>
      <c r="C49" s="18"/>
      <c r="D49" s="44"/>
      <c r="E49" s="18"/>
      <c r="F49" s="45"/>
      <c r="G49" s="17"/>
      <c r="H49" s="17"/>
      <c r="I49" s="17"/>
      <c r="J49" s="17"/>
      <c r="K49" s="17"/>
      <c r="L49" s="17"/>
      <c r="M49" s="17"/>
      <c r="N49" s="17"/>
      <c r="O49" s="17"/>
    </row>
    <row r="50" spans="1:15" ht="15" x14ac:dyDescent="0.35">
      <c r="A50" s="66"/>
      <c r="B50" s="21"/>
      <c r="C50" s="18"/>
      <c r="D50" s="44"/>
      <c r="E50" s="18"/>
      <c r="F50" s="45"/>
      <c r="G50" s="17"/>
      <c r="H50" s="17"/>
      <c r="I50" s="17"/>
      <c r="J50" s="17"/>
      <c r="K50" s="17"/>
      <c r="L50" s="17"/>
      <c r="M50" s="17"/>
      <c r="N50" s="17"/>
      <c r="O50" s="17"/>
    </row>
    <row r="51" spans="1:15" ht="15" x14ac:dyDescent="0.35">
      <c r="A51" s="66"/>
      <c r="B51" s="21"/>
      <c r="C51" s="18"/>
      <c r="D51" s="44"/>
      <c r="E51" s="18"/>
      <c r="F51" s="45"/>
      <c r="G51" s="17"/>
      <c r="H51" s="17"/>
      <c r="I51" s="17"/>
      <c r="J51" s="17"/>
      <c r="K51" s="17"/>
      <c r="L51" s="17"/>
      <c r="M51" s="17"/>
      <c r="N51" s="17"/>
      <c r="O51" s="17"/>
    </row>
    <row r="52" spans="1:15" ht="15" x14ac:dyDescent="0.35">
      <c r="A52" s="66"/>
      <c r="B52" s="21"/>
      <c r="C52" s="18"/>
      <c r="D52" s="44"/>
      <c r="E52" s="18"/>
      <c r="F52" s="45"/>
      <c r="G52" s="17"/>
      <c r="H52" s="17"/>
      <c r="I52" s="17"/>
      <c r="J52" s="17"/>
      <c r="K52" s="17"/>
      <c r="L52" s="17"/>
      <c r="M52" s="17"/>
      <c r="N52" s="17"/>
      <c r="O52" s="17"/>
    </row>
    <row r="53" spans="1:15" ht="15" x14ac:dyDescent="0.35">
      <c r="A53" s="66"/>
      <c r="B53" s="21"/>
      <c r="C53" s="18"/>
      <c r="D53" s="44"/>
      <c r="E53" s="18"/>
      <c r="F53" s="45"/>
      <c r="G53" s="17"/>
      <c r="H53" s="17"/>
      <c r="I53" s="17"/>
      <c r="J53" s="17"/>
      <c r="K53" s="17"/>
      <c r="L53" s="17"/>
      <c r="M53" s="17"/>
      <c r="N53" s="17"/>
      <c r="O53" s="17"/>
    </row>
    <row r="54" spans="1:15" ht="15" x14ac:dyDescent="0.35">
      <c r="A54" s="66"/>
      <c r="B54" s="21"/>
      <c r="C54" s="18"/>
      <c r="D54" s="44"/>
      <c r="E54" s="18"/>
      <c r="F54" s="45"/>
      <c r="G54" s="17"/>
      <c r="H54" s="17"/>
      <c r="I54" s="17"/>
      <c r="J54" s="17"/>
      <c r="K54" s="17"/>
      <c r="L54" s="17"/>
      <c r="M54" s="17"/>
      <c r="N54" s="17"/>
      <c r="O54" s="17"/>
    </row>
    <row r="55" spans="1:15" ht="15" x14ac:dyDescent="0.35">
      <c r="A55" s="66"/>
      <c r="B55" s="21"/>
      <c r="C55" s="18"/>
      <c r="D55" s="44"/>
      <c r="E55" s="18"/>
      <c r="F55" s="45"/>
      <c r="G55" s="17"/>
      <c r="H55" s="17"/>
      <c r="I55" s="17"/>
      <c r="J55" s="17"/>
      <c r="K55" s="17"/>
      <c r="L55" s="17"/>
      <c r="M55" s="17"/>
      <c r="N55" s="17"/>
      <c r="O55" s="17"/>
    </row>
    <row r="56" spans="1:15" ht="15" x14ac:dyDescent="0.35">
      <c r="A56" s="66"/>
      <c r="B56" s="21"/>
      <c r="C56" s="18"/>
      <c r="D56" s="44"/>
      <c r="E56" s="18"/>
      <c r="F56" s="45"/>
      <c r="G56" s="17"/>
      <c r="H56" s="17"/>
      <c r="I56" s="17"/>
      <c r="J56" s="17"/>
      <c r="K56" s="17"/>
      <c r="L56" s="17"/>
      <c r="M56" s="17"/>
      <c r="N56" s="17"/>
      <c r="O56" s="17"/>
    </row>
    <row r="57" spans="1:15" ht="15" x14ac:dyDescent="0.35">
      <c r="A57" s="66"/>
      <c r="B57" s="21"/>
      <c r="C57" s="18"/>
      <c r="D57" s="44"/>
      <c r="E57" s="18"/>
      <c r="F57" s="45"/>
      <c r="G57" s="17"/>
      <c r="H57" s="17"/>
      <c r="I57" s="17"/>
      <c r="J57" s="17"/>
      <c r="K57" s="17"/>
      <c r="L57" s="17"/>
      <c r="M57" s="17"/>
      <c r="N57" s="17"/>
      <c r="O57" s="17"/>
    </row>
    <row r="58" spans="1:15" ht="15" x14ac:dyDescent="0.35">
      <c r="A58" s="66"/>
      <c r="B58" s="21"/>
      <c r="C58" s="18"/>
      <c r="D58" s="44"/>
      <c r="E58" s="18"/>
      <c r="F58" s="45"/>
      <c r="G58" s="17"/>
      <c r="H58" s="17"/>
      <c r="I58" s="17"/>
      <c r="J58" s="17"/>
      <c r="K58" s="17"/>
      <c r="L58" s="17"/>
      <c r="M58" s="17"/>
      <c r="N58" s="17"/>
      <c r="O58" s="17"/>
    </row>
    <row r="59" spans="1:15" ht="15" x14ac:dyDescent="0.35">
      <c r="A59" s="66"/>
      <c r="B59" s="21"/>
      <c r="C59" s="18"/>
      <c r="D59" s="44"/>
      <c r="E59" s="18"/>
      <c r="F59" s="45"/>
      <c r="G59" s="17"/>
      <c r="H59" s="17"/>
      <c r="I59" s="17"/>
      <c r="J59" s="17"/>
      <c r="K59" s="17"/>
      <c r="L59" s="17"/>
      <c r="M59" s="17"/>
      <c r="N59" s="17"/>
      <c r="O59" s="17"/>
    </row>
    <row r="60" spans="1:15" ht="15" x14ac:dyDescent="0.35">
      <c r="A60" s="66"/>
      <c r="B60" s="21"/>
      <c r="C60" s="18"/>
      <c r="D60" s="44"/>
      <c r="E60" s="18"/>
      <c r="F60" s="45"/>
      <c r="G60" s="17"/>
      <c r="H60" s="17"/>
      <c r="I60" s="17"/>
      <c r="J60" s="17"/>
      <c r="K60" s="17"/>
      <c r="L60" s="17"/>
      <c r="M60" s="17"/>
      <c r="N60" s="17"/>
      <c r="O60" s="17"/>
    </row>
    <row r="61" spans="1:15" ht="15" x14ac:dyDescent="0.35">
      <c r="A61" s="66"/>
      <c r="B61" s="21"/>
      <c r="C61" s="18"/>
      <c r="D61" s="44"/>
      <c r="E61" s="18"/>
      <c r="F61" s="45"/>
      <c r="G61" s="17"/>
      <c r="H61" s="17"/>
      <c r="I61" s="17"/>
      <c r="J61" s="17"/>
      <c r="K61" s="17"/>
      <c r="L61" s="17"/>
      <c r="M61" s="17"/>
      <c r="N61" s="17"/>
      <c r="O61" s="17"/>
    </row>
  </sheetData>
  <sheetProtection algorithmName="SHA-512" hashValue="tLQbJNac6DQ83QiU9rRAMa1IgqGVHIyDHFa9jZ4GR5AHJ8QGACmscs3EN4WD0U02sS5FLoOhW1yQJhgq0OftLw==" saltValue="cED0Z4aWxuwwECXwDS2vow==" spinCount="100000" sheet="1" selectLockedCells="1"/>
  <mergeCells count="5">
    <mergeCell ref="A7:B7"/>
    <mergeCell ref="C7:D7"/>
    <mergeCell ref="F7:G7"/>
    <mergeCell ref="A9:G9"/>
    <mergeCell ref="B27:C27"/>
  </mergeCells>
  <conditionalFormatting sqref="F12">
    <cfRule type="cellIs" dxfId="116" priority="30" operator="equal">
      <formula>"Not applicable"</formula>
    </cfRule>
    <cfRule type="cellIs" dxfId="115" priority="31" stopIfTrue="1" operator="equal">
      <formula>"No"</formula>
    </cfRule>
    <cfRule type="cellIs" dxfId="114" priority="32" stopIfTrue="1" operator="equal">
      <formula>"Yes"</formula>
    </cfRule>
  </conditionalFormatting>
  <conditionalFormatting sqref="F14">
    <cfRule type="cellIs" dxfId="113" priority="27" operator="equal">
      <formula>"Not applicable"</formula>
    </cfRule>
    <cfRule type="cellIs" dxfId="112" priority="28" stopIfTrue="1" operator="equal">
      <formula>"No"</formula>
    </cfRule>
    <cfRule type="cellIs" dxfId="111" priority="29" stopIfTrue="1" operator="equal">
      <formula>"Yes"</formula>
    </cfRule>
  </conditionalFormatting>
  <conditionalFormatting sqref="F16">
    <cfRule type="cellIs" dxfId="110" priority="24" operator="equal">
      <formula>"Not applicable"</formula>
    </cfRule>
    <cfRule type="cellIs" dxfId="109" priority="25" stopIfTrue="1" operator="equal">
      <formula>"No"</formula>
    </cfRule>
    <cfRule type="cellIs" dxfId="108" priority="26" stopIfTrue="1" operator="equal">
      <formula>"Yes"</formula>
    </cfRule>
  </conditionalFormatting>
  <conditionalFormatting sqref="F24">
    <cfRule type="expression" dxfId="107" priority="1">
      <formula>OR($F$22="No",$F$22="Not applicable")</formula>
    </cfRule>
    <cfRule type="cellIs" dxfId="106" priority="12" operator="equal">
      <formula>"Not applicable"</formula>
    </cfRule>
    <cfRule type="cellIs" dxfId="105" priority="13" stopIfTrue="1" operator="equal">
      <formula>"No"</formula>
    </cfRule>
    <cfRule type="cellIs" dxfId="104" priority="14" stopIfTrue="1" operator="equal">
      <formula>"Yes"</formula>
    </cfRule>
  </conditionalFormatting>
  <conditionalFormatting sqref="F18">
    <cfRule type="cellIs" dxfId="103" priority="9" operator="equal">
      <formula>"Not applicable"</formula>
    </cfRule>
    <cfRule type="cellIs" dxfId="102" priority="10" stopIfTrue="1" operator="equal">
      <formula>"No"</formula>
    </cfRule>
    <cfRule type="cellIs" dxfId="101" priority="11" stopIfTrue="1" operator="equal">
      <formula>"Yes"</formula>
    </cfRule>
  </conditionalFormatting>
  <conditionalFormatting sqref="F20">
    <cfRule type="cellIs" dxfId="100" priority="6" operator="equal">
      <formula>"Not applicable"</formula>
    </cfRule>
    <cfRule type="cellIs" dxfId="99" priority="7" stopIfTrue="1" operator="equal">
      <formula>"No"</formula>
    </cfRule>
    <cfRule type="cellIs" dxfId="98" priority="8" stopIfTrue="1" operator="equal">
      <formula>"Yes"</formula>
    </cfRule>
  </conditionalFormatting>
  <conditionalFormatting sqref="F22">
    <cfRule type="cellIs" dxfId="97" priority="3" operator="equal">
      <formula>"Not applicable"</formula>
    </cfRule>
    <cfRule type="cellIs" dxfId="96" priority="4" stopIfTrue="1" operator="equal">
      <formula>"No"</formula>
    </cfRule>
    <cfRule type="cellIs" dxfId="95" priority="5" stopIfTrue="1" operator="equal">
      <formula>"Yes"</formula>
    </cfRule>
  </conditionalFormatting>
  <conditionalFormatting sqref="B24">
    <cfRule type="expression" dxfId="94" priority="2">
      <formula>OR($F$22="No",$F$22="Not applicable")</formula>
    </cfRule>
  </conditionalFormatting>
  <dataValidations xWindow="406" yWindow="756" count="2">
    <dataValidation allowBlank="1" showInputMessage="1" showErrorMessage="1" promptTitle="Please refer to:" prompt="Home Office's CD Licence website; https://www.gov.uk/guidance/controlled-drugs-licences-fees-and-returns " sqref="B18" xr:uid="{00000000-0002-0000-0900-000000000000}"/>
    <dataValidation allowBlank="1" showInputMessage="1" showErrorMessage="1" promptTitle="Please refer to MHRA website" prompt="for wholsaler licences: _x000a_https://www.gov.uk/government/collections/licences-to-manufacture-or-wholesale-in-medicines" sqref="B20:B24" xr:uid="{00000000-0002-0000-0900-000001000000}"/>
  </dataValidations>
  <hyperlinks>
    <hyperlink ref="A7" location="Guidance!A1" display="&lt;&lt; Guidance" xr:uid="{00000000-0004-0000-0900-000000000000}"/>
    <hyperlink ref="F7" location="Governance!A1" display="Next &gt;&gt;" xr:uid="{00000000-0004-0000-0900-000001000000}"/>
    <hyperlink ref="A7:B7" location="Guidance!A9" display="&lt;&lt; Guidance" xr:uid="{00000000-0004-0000-0900-000002000000}"/>
    <hyperlink ref="C7" location="Details!C12" display="&lt;&lt; Details" xr:uid="{00000000-0004-0000-0900-000003000000}"/>
    <hyperlink ref="C7:D7" location="Prescribing!A10" display="&lt;&lt; Prescribing" xr:uid="{00000000-0004-0000-0900-000004000000}"/>
    <hyperlink ref="F7:G7" location="Destruction!A10" display="Next &gt;&gt;" xr:uid="{00000000-0004-0000-0900-000005000000}"/>
    <hyperlink ref="B27" location="'Dispensing &amp; Supply'!A10" display="Return to top" xr:uid="{00000000-0004-0000-0900-000006000000}"/>
  </hyperlinks>
  <pageMargins left="0.25" right="0.25" top="0.75" bottom="0.75" header="0.3" footer="0.3"/>
  <pageSetup paperSize="9" scale="61" orientation="portrait" horizontalDpi="4294967293" verticalDpi="4294967293" r:id="rId1"/>
  <drawing r:id="rId2"/>
  <extLst>
    <ext xmlns:x14="http://schemas.microsoft.com/office/spreadsheetml/2009/9/main" uri="{CCE6A557-97BC-4b89-ADB6-D9C93CAAB3DF}">
      <x14:dataValidations xmlns:xm="http://schemas.microsoft.com/office/excel/2006/main" xWindow="406" yWindow="756" count="1">
        <x14:dataValidation type="list" allowBlank="1" showInputMessage="1" showErrorMessage="1" xr:uid="{00000000-0002-0000-0900-000002000000}">
          <x14:formula1>
            <xm:f>Lookups!$A$1:$A$3</xm:f>
          </x14:formula1>
          <xm:sqref>F12 F14 F16 F24 F18 F20 F22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P34"/>
  <sheetViews>
    <sheetView showGridLines="0" showRowColHeaders="0" zoomScaleNormal="100" workbookViewId="0">
      <pane ySplit="9" topLeftCell="A10" activePane="bottomLeft" state="frozen"/>
      <selection pane="bottomLeft" activeCell="F22" sqref="F22"/>
    </sheetView>
  </sheetViews>
  <sheetFormatPr defaultRowHeight="12.75" x14ac:dyDescent="0.35"/>
  <cols>
    <col min="1" max="1" width="7.1328125" customWidth="1"/>
    <col min="2" max="2" width="47.265625" customWidth="1"/>
    <col min="4" max="4" width="71.265625" customWidth="1"/>
    <col min="6" max="6" width="10.73046875" customWidth="1"/>
  </cols>
  <sheetData>
    <row r="1" spans="1:16" x14ac:dyDescent="0.35">
      <c r="A1" s="17"/>
      <c r="B1" s="17"/>
      <c r="C1" s="17"/>
      <c r="D1" s="17"/>
      <c r="E1" s="17"/>
      <c r="F1" s="17"/>
      <c r="G1" s="17"/>
      <c r="H1" s="17"/>
      <c r="I1" s="17"/>
      <c r="J1" s="17"/>
      <c r="K1" s="17"/>
      <c r="L1" s="17"/>
      <c r="M1" s="17"/>
      <c r="N1" s="17"/>
      <c r="O1" s="17"/>
      <c r="P1" s="17"/>
    </row>
    <row r="2" spans="1:16" x14ac:dyDescent="0.35">
      <c r="A2" s="17"/>
      <c r="B2" s="17"/>
      <c r="C2" s="17"/>
      <c r="D2" s="17"/>
      <c r="E2" s="17"/>
      <c r="F2" s="17"/>
      <c r="G2" s="17"/>
      <c r="H2" s="17"/>
      <c r="I2" s="17"/>
      <c r="J2" s="17"/>
      <c r="K2" s="17"/>
      <c r="L2" s="17"/>
      <c r="M2" s="17"/>
      <c r="N2" s="17"/>
      <c r="O2" s="17"/>
      <c r="P2" s="17"/>
    </row>
    <row r="3" spans="1:16" x14ac:dyDescent="0.35">
      <c r="A3" s="17"/>
      <c r="B3" s="17"/>
      <c r="C3" s="17"/>
      <c r="D3" s="17"/>
      <c r="E3" s="17"/>
      <c r="F3" s="17"/>
      <c r="G3" s="17"/>
      <c r="H3" s="17"/>
      <c r="I3" s="17"/>
      <c r="J3" s="17"/>
      <c r="K3" s="17"/>
      <c r="L3" s="17"/>
      <c r="M3" s="17"/>
      <c r="N3" s="17"/>
      <c r="O3" s="17"/>
      <c r="P3" s="17"/>
    </row>
    <row r="4" spans="1:16" x14ac:dyDescent="0.35">
      <c r="A4" s="17"/>
      <c r="B4" s="17"/>
      <c r="C4" s="17"/>
      <c r="D4" s="17"/>
      <c r="E4" s="17"/>
      <c r="F4" s="17"/>
      <c r="G4" s="17"/>
      <c r="H4" s="51"/>
      <c r="I4" s="17"/>
      <c r="J4" s="51"/>
      <c r="K4" s="17"/>
      <c r="L4" s="17"/>
      <c r="M4" s="17"/>
      <c r="N4" s="17"/>
      <c r="O4" s="17"/>
      <c r="P4" s="17"/>
    </row>
    <row r="5" spans="1:16" x14ac:dyDescent="0.35">
      <c r="A5" s="17"/>
      <c r="B5" s="17"/>
      <c r="C5" s="17"/>
      <c r="D5" s="17"/>
      <c r="E5" s="17"/>
      <c r="F5" s="17"/>
      <c r="G5" s="17"/>
      <c r="H5" s="17"/>
      <c r="I5" s="17"/>
      <c r="J5" s="17"/>
      <c r="K5" s="17"/>
      <c r="L5" s="17"/>
      <c r="M5" s="17"/>
      <c r="N5" s="17"/>
      <c r="O5" s="17"/>
      <c r="P5" s="17"/>
    </row>
    <row r="6" spans="1:16" x14ac:dyDescent="0.35">
      <c r="A6" s="17"/>
      <c r="B6" s="17"/>
      <c r="C6" s="17"/>
      <c r="D6" s="17"/>
      <c r="E6" s="17"/>
      <c r="F6" s="17"/>
      <c r="G6" s="17"/>
      <c r="H6" s="17"/>
      <c r="I6" s="17"/>
      <c r="J6" s="17"/>
      <c r="K6" s="17"/>
      <c r="L6" s="17"/>
      <c r="M6" s="17"/>
      <c r="N6" s="17"/>
      <c r="O6" s="17"/>
      <c r="P6" s="17"/>
    </row>
    <row r="7" spans="1:16" ht="23.25" x14ac:dyDescent="0.7">
      <c r="A7" s="105" t="s">
        <v>331</v>
      </c>
      <c r="B7" s="105"/>
      <c r="C7" s="105" t="s">
        <v>398</v>
      </c>
      <c r="D7" s="105"/>
      <c r="E7" s="17"/>
      <c r="F7" s="121" t="s">
        <v>330</v>
      </c>
      <c r="G7" s="121"/>
      <c r="H7" s="17"/>
      <c r="I7" s="17"/>
      <c r="J7" s="17"/>
      <c r="K7" s="17"/>
      <c r="L7" s="17"/>
      <c r="M7" s="17"/>
      <c r="N7" s="17"/>
      <c r="O7" s="17"/>
      <c r="P7" s="17"/>
    </row>
    <row r="8" spans="1:16" x14ac:dyDescent="0.35">
      <c r="A8" s="17"/>
      <c r="B8" s="17"/>
      <c r="C8" s="17"/>
      <c r="D8" s="17"/>
      <c r="E8" s="17"/>
      <c r="F8" s="17"/>
      <c r="G8" s="17"/>
      <c r="H8" s="17"/>
      <c r="I8" s="17"/>
      <c r="J8" s="17"/>
      <c r="K8" s="17"/>
      <c r="L8" s="17"/>
      <c r="M8" s="17"/>
      <c r="N8" s="17"/>
      <c r="O8" s="17"/>
      <c r="P8" s="17"/>
    </row>
    <row r="9" spans="1:16" ht="23.25" x14ac:dyDescent="0.7">
      <c r="A9" s="116" t="s">
        <v>288</v>
      </c>
      <c r="B9" s="116"/>
      <c r="C9" s="116"/>
      <c r="D9" s="116"/>
      <c r="E9" s="116"/>
      <c r="F9" s="116"/>
      <c r="G9" s="116"/>
      <c r="H9" s="17"/>
      <c r="I9" s="17"/>
      <c r="J9" s="17"/>
      <c r="K9" s="17"/>
      <c r="L9" s="17"/>
      <c r="M9" s="17"/>
      <c r="N9" s="17"/>
      <c r="O9" s="17"/>
      <c r="P9" s="17"/>
    </row>
    <row r="10" spans="1:16" ht="17.649999999999999" x14ac:dyDescent="0.5">
      <c r="A10" s="68"/>
      <c r="B10" s="17"/>
      <c r="C10" s="17"/>
      <c r="D10" s="60" t="s">
        <v>280</v>
      </c>
      <c r="E10" s="61"/>
      <c r="F10" s="62" t="s">
        <v>333</v>
      </c>
      <c r="G10" s="17"/>
      <c r="H10" s="17"/>
      <c r="I10" s="17"/>
      <c r="J10" s="17"/>
      <c r="K10" s="17"/>
      <c r="L10" s="17"/>
      <c r="M10" s="17"/>
      <c r="N10" s="17"/>
      <c r="O10" s="17"/>
      <c r="P10" s="17"/>
    </row>
    <row r="11" spans="1:16" ht="15" x14ac:dyDescent="0.4">
      <c r="A11" s="65"/>
      <c r="B11" s="17"/>
      <c r="C11" s="17"/>
      <c r="D11" s="17"/>
      <c r="E11" s="17"/>
      <c r="F11" s="17"/>
      <c r="G11" s="17"/>
      <c r="H11" s="17"/>
      <c r="I11" s="17"/>
      <c r="J11" s="17"/>
      <c r="K11" s="17"/>
      <c r="L11" s="17"/>
      <c r="M11" s="17"/>
      <c r="N11" s="17"/>
      <c r="O11" s="17"/>
      <c r="P11" s="17"/>
    </row>
    <row r="12" spans="1:16" ht="38.25" customHeight="1" x14ac:dyDescent="0.35">
      <c r="A12" s="67" t="s">
        <v>236</v>
      </c>
      <c r="B12" s="21" t="s">
        <v>281</v>
      </c>
      <c r="C12" s="18"/>
      <c r="D12" s="84"/>
      <c r="E12" s="18"/>
      <c r="F12" s="95"/>
      <c r="G12" s="17"/>
      <c r="H12" s="17"/>
      <c r="I12" s="17"/>
      <c r="J12" s="17"/>
      <c r="K12" s="17"/>
      <c r="L12" s="17"/>
      <c r="M12" s="17"/>
      <c r="N12" s="17"/>
      <c r="O12" s="17"/>
      <c r="P12" s="17"/>
    </row>
    <row r="13" spans="1:16" ht="15" x14ac:dyDescent="0.35">
      <c r="A13" s="67"/>
      <c r="B13" s="22"/>
      <c r="C13" s="18"/>
      <c r="D13" s="18"/>
      <c r="E13" s="18"/>
      <c r="F13" s="18"/>
      <c r="G13" s="17"/>
      <c r="H13" s="17"/>
      <c r="I13" s="17"/>
      <c r="J13" s="17"/>
      <c r="K13" s="17"/>
      <c r="L13" s="17"/>
      <c r="M13" s="17"/>
      <c r="N13" s="17"/>
      <c r="O13" s="17"/>
      <c r="P13" s="17"/>
    </row>
    <row r="14" spans="1:16" ht="38.25" customHeight="1" x14ac:dyDescent="0.35">
      <c r="A14" s="67" t="s">
        <v>237</v>
      </c>
      <c r="B14" s="21" t="s">
        <v>296</v>
      </c>
      <c r="C14" s="18"/>
      <c r="D14" s="84"/>
      <c r="E14" s="18"/>
      <c r="F14" s="95"/>
      <c r="G14" s="17"/>
      <c r="H14" s="17"/>
      <c r="I14" s="17"/>
      <c r="J14" s="17"/>
      <c r="K14" s="17"/>
      <c r="L14" s="17"/>
      <c r="M14" s="17"/>
      <c r="N14" s="17"/>
      <c r="O14" s="17"/>
      <c r="P14" s="17"/>
    </row>
    <row r="15" spans="1:16" ht="15" x14ac:dyDescent="0.35">
      <c r="A15" s="67"/>
      <c r="B15" s="22"/>
      <c r="C15" s="18"/>
      <c r="D15" s="18"/>
      <c r="E15" s="18"/>
      <c r="F15" s="18"/>
      <c r="G15" s="17"/>
      <c r="H15" s="17"/>
      <c r="I15" s="17"/>
      <c r="J15" s="17"/>
      <c r="K15" s="17"/>
      <c r="L15" s="17"/>
      <c r="M15" s="17"/>
      <c r="N15" s="17"/>
      <c r="O15" s="17"/>
      <c r="P15" s="17"/>
    </row>
    <row r="16" spans="1:16" ht="38.25" customHeight="1" x14ac:dyDescent="0.35">
      <c r="A16" s="67" t="s">
        <v>238</v>
      </c>
      <c r="B16" s="21" t="s">
        <v>312</v>
      </c>
      <c r="C16" s="18"/>
      <c r="D16" s="84"/>
      <c r="E16" s="18"/>
      <c r="F16" s="95"/>
      <c r="G16" s="17"/>
      <c r="H16" s="17"/>
      <c r="I16" s="17"/>
      <c r="J16" s="17"/>
      <c r="K16" s="17"/>
      <c r="L16" s="17"/>
      <c r="M16" s="17"/>
      <c r="N16" s="17"/>
      <c r="O16" s="17"/>
      <c r="P16" s="17"/>
    </row>
    <row r="17" spans="1:16" ht="15" x14ac:dyDescent="0.35">
      <c r="A17" s="67"/>
      <c r="B17" s="22"/>
      <c r="C17" s="18"/>
      <c r="D17" s="18"/>
      <c r="E17" s="18"/>
      <c r="F17" s="18"/>
      <c r="G17" s="17"/>
      <c r="H17" s="17"/>
      <c r="I17" s="17"/>
      <c r="J17" s="17"/>
      <c r="K17" s="17"/>
      <c r="L17" s="17"/>
      <c r="M17" s="17"/>
      <c r="N17" s="17"/>
      <c r="O17" s="17"/>
      <c r="P17" s="17"/>
    </row>
    <row r="18" spans="1:16" ht="38.25" customHeight="1" x14ac:dyDescent="0.35">
      <c r="A18" s="67" t="s">
        <v>239</v>
      </c>
      <c r="B18" s="21" t="s">
        <v>278</v>
      </c>
      <c r="C18" s="18"/>
      <c r="D18" s="84"/>
      <c r="E18" s="18"/>
      <c r="F18" s="95"/>
      <c r="G18" s="17"/>
      <c r="H18" s="17"/>
      <c r="I18" s="17"/>
      <c r="J18" s="17"/>
      <c r="K18" s="17"/>
      <c r="L18" s="17"/>
      <c r="M18" s="17"/>
      <c r="N18" s="17"/>
      <c r="O18" s="17"/>
      <c r="P18" s="17"/>
    </row>
    <row r="19" spans="1:16" ht="15" x14ac:dyDescent="0.35">
      <c r="A19" s="67"/>
      <c r="B19" s="21"/>
      <c r="C19" s="18"/>
      <c r="D19" s="44"/>
      <c r="E19" s="18"/>
      <c r="F19" s="45"/>
      <c r="G19" s="17"/>
      <c r="H19" s="17"/>
      <c r="I19" s="17"/>
      <c r="J19" s="17"/>
      <c r="K19" s="17"/>
      <c r="L19" s="17"/>
      <c r="M19" s="17"/>
      <c r="N19" s="17"/>
      <c r="O19" s="17"/>
      <c r="P19" s="17"/>
    </row>
    <row r="20" spans="1:16" ht="38.25" customHeight="1" x14ac:dyDescent="0.35">
      <c r="A20" s="67" t="s">
        <v>241</v>
      </c>
      <c r="B20" s="21" t="s">
        <v>355</v>
      </c>
      <c r="C20" s="18"/>
      <c r="D20" s="84"/>
      <c r="E20" s="18"/>
      <c r="F20" s="95"/>
      <c r="G20" s="17"/>
      <c r="H20" s="17"/>
      <c r="I20" s="17"/>
      <c r="J20" s="17"/>
      <c r="K20" s="17"/>
      <c r="L20" s="17"/>
      <c r="M20" s="17"/>
      <c r="N20" s="17"/>
      <c r="O20" s="17"/>
      <c r="P20" s="17"/>
    </row>
    <row r="21" spans="1:16" ht="15" x14ac:dyDescent="0.35">
      <c r="A21" s="67"/>
      <c r="B21" s="46"/>
      <c r="C21" s="18"/>
      <c r="D21" s="44"/>
      <c r="E21" s="18"/>
      <c r="F21" s="45"/>
      <c r="G21" s="17"/>
      <c r="H21" s="17"/>
      <c r="I21" s="17"/>
      <c r="J21" s="17"/>
      <c r="K21" s="17"/>
      <c r="L21" s="17"/>
      <c r="M21" s="17"/>
      <c r="N21" s="17"/>
      <c r="O21" s="17"/>
      <c r="P21" s="17"/>
    </row>
    <row r="22" spans="1:16" ht="38.25" customHeight="1" x14ac:dyDescent="0.35">
      <c r="A22" s="67" t="s">
        <v>242</v>
      </c>
      <c r="B22" s="21" t="s">
        <v>313</v>
      </c>
      <c r="C22" s="18"/>
      <c r="D22" s="84"/>
      <c r="E22" s="18"/>
      <c r="F22" s="95"/>
      <c r="G22" s="17"/>
      <c r="H22" s="17"/>
      <c r="I22" s="17"/>
      <c r="J22" s="17"/>
      <c r="K22" s="17"/>
      <c r="L22" s="17"/>
      <c r="M22" s="17"/>
      <c r="N22" s="17"/>
      <c r="O22" s="17"/>
      <c r="P22" s="17"/>
    </row>
    <row r="23" spans="1:16" ht="15" x14ac:dyDescent="0.4">
      <c r="A23" s="70"/>
      <c r="B23" s="21"/>
      <c r="C23" s="18"/>
      <c r="D23" s="44"/>
      <c r="E23" s="18"/>
      <c r="F23" s="45"/>
      <c r="G23" s="17"/>
      <c r="H23" s="17"/>
      <c r="I23" s="17"/>
      <c r="J23" s="17"/>
      <c r="K23" s="17"/>
      <c r="L23" s="17"/>
      <c r="M23" s="17"/>
      <c r="N23" s="17"/>
      <c r="O23" s="17"/>
      <c r="P23" s="17"/>
    </row>
    <row r="24" spans="1:16" ht="15" x14ac:dyDescent="0.35">
      <c r="A24" s="67"/>
      <c r="B24" s="17"/>
      <c r="C24" s="17"/>
      <c r="D24" s="17"/>
      <c r="E24" s="17"/>
      <c r="F24" s="17"/>
      <c r="G24" s="17"/>
      <c r="H24" s="17"/>
      <c r="I24" s="17"/>
      <c r="J24" s="17"/>
      <c r="K24" s="17"/>
      <c r="L24" s="17"/>
      <c r="M24" s="17"/>
      <c r="N24" s="17"/>
      <c r="O24" s="17"/>
      <c r="P24" s="17"/>
    </row>
    <row r="25" spans="1:16" ht="15" x14ac:dyDescent="0.35">
      <c r="A25" s="67"/>
      <c r="B25" s="17"/>
      <c r="C25" s="17"/>
      <c r="D25" s="17"/>
      <c r="E25" s="17"/>
      <c r="F25" s="17"/>
      <c r="G25" s="17"/>
      <c r="H25" s="17"/>
      <c r="I25" s="17"/>
      <c r="J25" s="17"/>
      <c r="K25" s="17"/>
      <c r="L25" s="17"/>
      <c r="M25" s="17"/>
      <c r="N25" s="17"/>
      <c r="O25" s="17"/>
      <c r="P25" s="17"/>
    </row>
    <row r="26" spans="1:16" ht="15" x14ac:dyDescent="0.35">
      <c r="A26" s="67"/>
      <c r="B26" s="17"/>
      <c r="C26" s="17"/>
      <c r="D26" s="17"/>
      <c r="E26" s="17"/>
      <c r="F26" s="17"/>
      <c r="G26" s="17"/>
      <c r="H26" s="17"/>
      <c r="I26" s="17"/>
      <c r="J26" s="17"/>
      <c r="K26" s="17"/>
      <c r="L26" s="17"/>
      <c r="M26" s="17"/>
      <c r="N26" s="17"/>
      <c r="O26" s="17"/>
      <c r="P26" s="17"/>
    </row>
    <row r="27" spans="1:16" ht="23.25" x14ac:dyDescent="0.7">
      <c r="A27" s="67"/>
      <c r="B27" s="105" t="s">
        <v>332</v>
      </c>
      <c r="C27" s="105"/>
      <c r="D27" s="17"/>
      <c r="E27" s="17"/>
      <c r="F27" s="17"/>
      <c r="G27" s="17"/>
      <c r="H27" s="17"/>
      <c r="I27" s="17"/>
      <c r="J27" s="17"/>
      <c r="K27" s="17"/>
      <c r="L27" s="17"/>
      <c r="M27" s="17"/>
      <c r="N27" s="17"/>
      <c r="O27" s="17"/>
      <c r="P27" s="17"/>
    </row>
    <row r="28" spans="1:16" ht="15" x14ac:dyDescent="0.35">
      <c r="A28" s="67"/>
      <c r="B28" s="17"/>
      <c r="C28" s="17"/>
      <c r="D28" s="17"/>
      <c r="E28" s="17"/>
      <c r="F28" s="17"/>
      <c r="G28" s="17"/>
      <c r="H28" s="17"/>
      <c r="I28" s="17"/>
      <c r="J28" s="17"/>
      <c r="K28" s="17"/>
      <c r="L28" s="17"/>
      <c r="M28" s="17"/>
      <c r="N28" s="17"/>
      <c r="O28" s="17"/>
      <c r="P28" s="17"/>
    </row>
    <row r="29" spans="1:16" ht="15" x14ac:dyDescent="0.35">
      <c r="A29" s="67"/>
      <c r="B29" s="17"/>
      <c r="C29" s="17"/>
      <c r="D29" s="17"/>
      <c r="E29" s="17"/>
      <c r="F29" s="17"/>
      <c r="G29" s="17"/>
      <c r="H29" s="17"/>
      <c r="I29" s="17"/>
      <c r="J29" s="17"/>
      <c r="K29" s="17"/>
      <c r="L29" s="17"/>
      <c r="M29" s="17"/>
      <c r="N29" s="17"/>
      <c r="O29" s="17"/>
      <c r="P29" s="17"/>
    </row>
    <row r="30" spans="1:16" ht="15" x14ac:dyDescent="0.35">
      <c r="A30" s="67"/>
      <c r="B30" s="17"/>
      <c r="C30" s="17"/>
      <c r="D30" s="17"/>
      <c r="E30" s="17"/>
      <c r="F30" s="17"/>
      <c r="G30" s="17"/>
      <c r="H30" s="17"/>
      <c r="I30" s="17"/>
      <c r="J30" s="17"/>
      <c r="K30" s="17"/>
      <c r="L30" s="17"/>
      <c r="M30" s="17"/>
      <c r="N30" s="17"/>
      <c r="O30" s="17"/>
      <c r="P30" s="17"/>
    </row>
    <row r="31" spans="1:16" ht="15" x14ac:dyDescent="0.35">
      <c r="A31" s="67"/>
      <c r="B31" s="17"/>
      <c r="C31" s="17"/>
      <c r="D31" s="17"/>
      <c r="E31" s="17"/>
      <c r="F31" s="17"/>
      <c r="G31" s="17"/>
      <c r="H31" s="17"/>
      <c r="I31" s="17"/>
      <c r="J31" s="17"/>
      <c r="K31" s="17"/>
      <c r="L31" s="17"/>
      <c r="M31" s="17"/>
      <c r="N31" s="17"/>
      <c r="O31" s="17"/>
      <c r="P31" s="17"/>
    </row>
    <row r="32" spans="1:16" ht="15" x14ac:dyDescent="0.35">
      <c r="A32" s="67"/>
      <c r="B32" s="17"/>
      <c r="C32" s="17"/>
      <c r="D32" s="17"/>
      <c r="E32" s="17"/>
      <c r="F32" s="17"/>
      <c r="G32" s="17"/>
      <c r="H32" s="17"/>
      <c r="I32" s="17"/>
      <c r="J32" s="17"/>
      <c r="K32" s="17"/>
      <c r="L32" s="17"/>
      <c r="M32" s="17"/>
      <c r="N32" s="17"/>
      <c r="O32" s="17"/>
      <c r="P32" s="17"/>
    </row>
    <row r="33" spans="1:16" ht="15" x14ac:dyDescent="0.35">
      <c r="A33" s="67"/>
      <c r="B33" s="17"/>
      <c r="C33" s="17"/>
      <c r="D33" s="17"/>
      <c r="E33" s="17"/>
      <c r="F33" s="17"/>
      <c r="G33" s="17"/>
      <c r="H33" s="17"/>
      <c r="I33" s="17"/>
      <c r="J33" s="17"/>
      <c r="K33" s="17"/>
      <c r="L33" s="17"/>
      <c r="M33" s="17"/>
      <c r="N33" s="17"/>
      <c r="O33" s="17"/>
      <c r="P33" s="17"/>
    </row>
    <row r="34" spans="1:16" ht="15" x14ac:dyDescent="0.35">
      <c r="A34" s="67"/>
      <c r="B34" s="17"/>
      <c r="C34" s="17"/>
      <c r="D34" s="17"/>
      <c r="E34" s="17"/>
      <c r="F34" s="17"/>
      <c r="G34" s="17"/>
      <c r="H34" s="17"/>
      <c r="I34" s="17"/>
      <c r="J34" s="17"/>
      <c r="K34" s="17"/>
      <c r="L34" s="17"/>
      <c r="M34" s="17"/>
      <c r="N34" s="17"/>
      <c r="O34" s="17"/>
      <c r="P34" s="17"/>
    </row>
  </sheetData>
  <sheetProtection algorithmName="SHA-512" hashValue="ruPr/ZEhzNbiDQVSMO0AS7r5Rc0l9Cs/YGOevybFEEstHhkS0dIg9HwKNX3Y1q/aB7rQmhUP/4cQIxyHxmEY0A==" saltValue="uFi8G85jIQpYjD5RFvTtvQ==" spinCount="100000" sheet="1" selectLockedCells="1"/>
  <mergeCells count="5">
    <mergeCell ref="A7:B7"/>
    <mergeCell ref="C7:D7"/>
    <mergeCell ref="F7:G7"/>
    <mergeCell ref="A9:G9"/>
    <mergeCell ref="B27:C27"/>
  </mergeCells>
  <conditionalFormatting sqref="F12">
    <cfRule type="cellIs" dxfId="93" priority="16" operator="equal">
      <formula>"Not applicable"</formula>
    </cfRule>
    <cfRule type="cellIs" dxfId="92" priority="17" stopIfTrue="1" operator="equal">
      <formula>"No"</formula>
    </cfRule>
    <cfRule type="cellIs" dxfId="91" priority="18" stopIfTrue="1" operator="equal">
      <formula>"Yes"</formula>
    </cfRule>
  </conditionalFormatting>
  <conditionalFormatting sqref="F14">
    <cfRule type="cellIs" dxfId="90" priority="13" operator="equal">
      <formula>"Not applicable"</formula>
    </cfRule>
    <cfRule type="cellIs" dxfId="89" priority="14" stopIfTrue="1" operator="equal">
      <formula>"No"</formula>
    </cfRule>
    <cfRule type="cellIs" dxfId="88" priority="15" stopIfTrue="1" operator="equal">
      <formula>"Yes"</formula>
    </cfRule>
  </conditionalFormatting>
  <conditionalFormatting sqref="F16">
    <cfRule type="cellIs" dxfId="87" priority="10" operator="equal">
      <formula>"Not applicable"</formula>
    </cfRule>
    <cfRule type="cellIs" dxfId="86" priority="11" stopIfTrue="1" operator="equal">
      <formula>"No"</formula>
    </cfRule>
    <cfRule type="cellIs" dxfId="85" priority="12" stopIfTrue="1" operator="equal">
      <formula>"Yes"</formula>
    </cfRule>
  </conditionalFormatting>
  <conditionalFormatting sqref="F18">
    <cfRule type="cellIs" dxfId="84" priority="7" operator="equal">
      <formula>"Not applicable"</formula>
    </cfRule>
    <cfRule type="cellIs" dxfId="83" priority="8" stopIfTrue="1" operator="equal">
      <formula>"No"</formula>
    </cfRule>
    <cfRule type="cellIs" dxfId="82" priority="9" stopIfTrue="1" operator="equal">
      <formula>"Yes"</formula>
    </cfRule>
  </conditionalFormatting>
  <conditionalFormatting sqref="F20">
    <cfRule type="cellIs" dxfId="81" priority="4" operator="equal">
      <formula>"Not applicable"</formula>
    </cfRule>
    <cfRule type="cellIs" dxfId="80" priority="5" stopIfTrue="1" operator="equal">
      <formula>"No"</formula>
    </cfRule>
    <cfRule type="cellIs" dxfId="79" priority="6" stopIfTrue="1" operator="equal">
      <formula>"Yes"</formula>
    </cfRule>
  </conditionalFormatting>
  <conditionalFormatting sqref="F22">
    <cfRule type="cellIs" dxfId="78" priority="1" operator="equal">
      <formula>"Not applicable"</formula>
    </cfRule>
    <cfRule type="cellIs" dxfId="77" priority="2" stopIfTrue="1" operator="equal">
      <formula>"No"</formula>
    </cfRule>
    <cfRule type="cellIs" dxfId="76" priority="3" stopIfTrue="1" operator="equal">
      <formula>"Yes"</formula>
    </cfRule>
  </conditionalFormatting>
  <dataValidations xWindow="590" yWindow="940" count="4">
    <dataValidation allowBlank="1" showInputMessage="1" showErrorMessage="1" promptTitle="By this we mean: " prompt="stock and patient's own." sqref="B12" xr:uid="{00000000-0002-0000-0A00-000000000000}"/>
    <dataValidation allowBlank="1" showInputMessage="1" showErrorMessage="1" promptTitle="Further information " prompt="can be found in www.cqc.org.uk/guidance-providers/gps/nigels-surgery-28-management-controlled-drugs_x000a_" sqref="B18:B19" xr:uid="{00000000-0002-0000-0A00-000001000000}"/>
    <dataValidation allowBlank="1" showInputMessage="1" showErrorMessage="1" promptTitle="Your local NHS England CDAO team" prompt="can provide a list of officers who have been authorised to act as witnesses for the destruction of CDs" sqref="B20" xr:uid="{00000000-0002-0000-0A00-000002000000}"/>
    <dataValidation allowBlank="1" showInputMessage="1" showErrorMessage="1" promptTitle="Information can be found on the " prompt="Environment Agency's website : https://www.gov.uk/guidance/waste-exemption-t28-sort-and-denature-controlled-drugs-for-disposal_x000a_" sqref="B22" xr:uid="{00000000-0002-0000-0A00-000003000000}"/>
  </dataValidations>
  <hyperlinks>
    <hyperlink ref="A7" location="Guidance!A1" display="&lt;&lt; Guidance" xr:uid="{00000000-0004-0000-0A00-000000000000}"/>
    <hyperlink ref="F7" location="Governance!A1" display="Next &gt;&gt;" xr:uid="{00000000-0004-0000-0A00-000001000000}"/>
    <hyperlink ref="A7:B7" location="Guidance!A9" display="&lt;&lt; Guidance" xr:uid="{00000000-0004-0000-0A00-000002000000}"/>
    <hyperlink ref="C7" location="Details!C12" display="&lt;&lt; Details" xr:uid="{00000000-0004-0000-0A00-000003000000}"/>
    <hyperlink ref="C7:D7" location="'Dispensing &amp; Supply'!A10" display="&lt;&lt; Dispensing and supply" xr:uid="{00000000-0004-0000-0A00-000004000000}"/>
    <hyperlink ref="F7:G7" location="Transporting!A10" display="Next &gt;&gt;" xr:uid="{00000000-0004-0000-0A00-000005000000}"/>
    <hyperlink ref="B27" location="Destruction!A10" display="Return to top" xr:uid="{00000000-0004-0000-0A00-000006000000}"/>
  </hyperlinks>
  <pageMargins left="0.25" right="0.25" top="0.75" bottom="0.75" header="0.3" footer="0.3"/>
  <pageSetup paperSize="9" scale="61" orientation="portrait" horizontalDpi="4294967293" verticalDpi="4294967293" r:id="rId1"/>
  <drawing r:id="rId2"/>
  <extLst>
    <ext xmlns:x14="http://schemas.microsoft.com/office/spreadsheetml/2009/9/main" uri="{CCE6A557-97BC-4b89-ADB6-D9C93CAAB3DF}">
      <x14:dataValidations xmlns:xm="http://schemas.microsoft.com/office/excel/2006/main" xWindow="590" yWindow="940" count="1">
        <x14:dataValidation type="list" allowBlank="1" showInputMessage="1" showErrorMessage="1" xr:uid="{00000000-0002-0000-0A00-000004000000}">
          <x14:formula1>
            <xm:f>Lookups!$A$1:$A$3</xm:f>
          </x14:formula1>
          <xm:sqref>F16 F18 F20 F22 F14 F12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T29"/>
  <sheetViews>
    <sheetView showGridLines="0" showRowColHeaders="0" zoomScaleNormal="100" workbookViewId="0">
      <pane ySplit="9" topLeftCell="A10" activePane="bottomLeft" state="frozen"/>
      <selection pane="bottomLeft" activeCell="F7" sqref="F7:G7"/>
    </sheetView>
  </sheetViews>
  <sheetFormatPr defaultRowHeight="12.75" x14ac:dyDescent="0.35"/>
  <cols>
    <col min="1" max="1" width="7.1328125" customWidth="1"/>
    <col min="2" max="2" width="47.59765625" customWidth="1"/>
    <col min="4" max="4" width="71.265625" customWidth="1"/>
    <col min="6" max="6" width="10.73046875" customWidth="1"/>
  </cols>
  <sheetData>
    <row r="1" spans="1:20" x14ac:dyDescent="0.35">
      <c r="A1" s="17"/>
      <c r="B1" s="17"/>
      <c r="C1" s="17"/>
      <c r="D1" s="17"/>
      <c r="E1" s="17"/>
      <c r="F1" s="17"/>
      <c r="G1" s="17"/>
      <c r="H1" s="17"/>
      <c r="I1" s="17"/>
      <c r="J1" s="17"/>
      <c r="K1" s="17"/>
      <c r="L1" s="17"/>
      <c r="M1" s="17"/>
      <c r="N1" s="17"/>
      <c r="O1" s="17"/>
      <c r="P1" s="17"/>
      <c r="Q1" s="17"/>
      <c r="R1" s="17"/>
      <c r="S1" s="17"/>
      <c r="T1" s="17"/>
    </row>
    <row r="2" spans="1:20" x14ac:dyDescent="0.35">
      <c r="A2" s="17"/>
      <c r="B2" s="17"/>
      <c r="C2" s="17"/>
      <c r="D2" s="17"/>
      <c r="E2" s="17"/>
      <c r="F2" s="17"/>
      <c r="G2" s="17"/>
      <c r="H2" s="17"/>
      <c r="I2" s="17"/>
      <c r="J2" s="17"/>
      <c r="K2" s="17"/>
      <c r="L2" s="17"/>
      <c r="M2" s="17"/>
      <c r="N2" s="17"/>
      <c r="O2" s="17"/>
      <c r="P2" s="17"/>
      <c r="Q2" s="17"/>
      <c r="R2" s="17"/>
      <c r="S2" s="17"/>
      <c r="T2" s="17"/>
    </row>
    <row r="3" spans="1:20" x14ac:dyDescent="0.35">
      <c r="A3" s="17"/>
      <c r="B3" s="17"/>
      <c r="C3" s="17"/>
      <c r="D3" s="17"/>
      <c r="E3" s="17"/>
      <c r="F3" s="17"/>
      <c r="G3" s="17"/>
      <c r="H3" s="17"/>
      <c r="I3" s="17"/>
      <c r="J3" s="17"/>
      <c r="K3" s="17"/>
      <c r="L3" s="17"/>
      <c r="M3" s="17"/>
      <c r="N3" s="17"/>
      <c r="O3" s="17"/>
      <c r="P3" s="17"/>
      <c r="Q3" s="17"/>
      <c r="R3" s="17"/>
      <c r="S3" s="17"/>
      <c r="T3" s="17"/>
    </row>
    <row r="4" spans="1:20" x14ac:dyDescent="0.35">
      <c r="A4" s="17"/>
      <c r="B4" s="17"/>
      <c r="C4" s="17"/>
      <c r="D4" s="17"/>
      <c r="E4" s="17"/>
      <c r="F4" s="17"/>
      <c r="G4" s="17"/>
      <c r="H4" s="17"/>
      <c r="I4" s="17"/>
      <c r="J4" s="17"/>
      <c r="K4" s="17"/>
      <c r="L4" s="17"/>
      <c r="M4" s="17"/>
      <c r="N4" s="17"/>
      <c r="O4" s="17"/>
      <c r="P4" s="17"/>
      <c r="Q4" s="17"/>
      <c r="R4" s="17"/>
      <c r="S4" s="17"/>
      <c r="T4" s="17"/>
    </row>
    <row r="5" spans="1:20" x14ac:dyDescent="0.35">
      <c r="A5" s="17"/>
      <c r="B5" s="17"/>
      <c r="C5" s="17"/>
      <c r="D5" s="17"/>
      <c r="E5" s="17"/>
      <c r="F5" s="17"/>
      <c r="G5" s="17"/>
      <c r="H5" s="17"/>
      <c r="I5" s="17"/>
      <c r="J5" s="17"/>
      <c r="K5" s="17"/>
      <c r="L5" s="17"/>
      <c r="M5" s="17"/>
      <c r="N5" s="17"/>
      <c r="O5" s="17"/>
      <c r="P5" s="17"/>
      <c r="Q5" s="17"/>
      <c r="R5" s="17"/>
      <c r="S5" s="17"/>
      <c r="T5" s="17"/>
    </row>
    <row r="6" spans="1:20" x14ac:dyDescent="0.35">
      <c r="A6" s="17"/>
      <c r="B6" s="17"/>
      <c r="C6" s="17"/>
      <c r="D6" s="17"/>
      <c r="E6" s="17"/>
      <c r="F6" s="17"/>
      <c r="G6" s="17"/>
      <c r="H6" s="17"/>
      <c r="I6" s="17"/>
      <c r="J6" s="17"/>
      <c r="K6" s="17"/>
      <c r="L6" s="17"/>
      <c r="M6" s="17"/>
      <c r="N6" s="17"/>
      <c r="O6" s="17"/>
      <c r="P6" s="17"/>
      <c r="Q6" s="17"/>
      <c r="R6" s="17"/>
      <c r="S6" s="17"/>
      <c r="T6" s="17"/>
    </row>
    <row r="7" spans="1:20" ht="23.25" x14ac:dyDescent="0.7">
      <c r="A7" s="105" t="s">
        <v>331</v>
      </c>
      <c r="B7" s="105"/>
      <c r="C7" s="105" t="s">
        <v>398</v>
      </c>
      <c r="D7" s="105"/>
      <c r="E7" s="17"/>
      <c r="F7" s="121" t="s">
        <v>330</v>
      </c>
      <c r="G7" s="121"/>
      <c r="H7" s="17"/>
      <c r="I7" s="17"/>
      <c r="J7" s="17"/>
      <c r="K7" s="17"/>
      <c r="L7" s="17"/>
      <c r="M7" s="17"/>
      <c r="N7" s="17"/>
      <c r="O7" s="17"/>
      <c r="P7" s="17"/>
      <c r="Q7" s="17"/>
      <c r="R7" s="17"/>
      <c r="S7" s="17"/>
      <c r="T7" s="17"/>
    </row>
    <row r="8" spans="1:20" x14ac:dyDescent="0.35">
      <c r="A8" s="17"/>
      <c r="B8" s="17"/>
      <c r="C8" s="17"/>
      <c r="D8" s="17"/>
      <c r="E8" s="17"/>
      <c r="F8" s="17"/>
      <c r="G8" s="17"/>
      <c r="H8" s="17"/>
      <c r="I8" s="17"/>
      <c r="J8" s="17"/>
      <c r="K8" s="17"/>
      <c r="L8" s="17"/>
      <c r="M8" s="17"/>
      <c r="N8" s="17"/>
      <c r="O8" s="17"/>
      <c r="P8" s="17"/>
      <c r="Q8" s="17"/>
      <c r="R8" s="17"/>
      <c r="S8" s="17"/>
      <c r="T8" s="17"/>
    </row>
    <row r="9" spans="1:20" ht="23.25" x14ac:dyDescent="0.7">
      <c r="A9" s="116" t="s">
        <v>289</v>
      </c>
      <c r="B9" s="116"/>
      <c r="C9" s="116"/>
      <c r="D9" s="116"/>
      <c r="E9" s="116"/>
      <c r="F9" s="116"/>
      <c r="G9" s="116"/>
      <c r="H9" s="17"/>
      <c r="I9" s="17"/>
      <c r="J9" s="17"/>
      <c r="K9" s="17"/>
      <c r="L9" s="17"/>
      <c r="M9" s="17"/>
      <c r="N9" s="17"/>
      <c r="O9" s="17"/>
      <c r="P9" s="17"/>
      <c r="Q9" s="17"/>
      <c r="R9" s="17"/>
      <c r="S9" s="17"/>
      <c r="T9" s="17"/>
    </row>
    <row r="10" spans="1:20" ht="17.649999999999999" x14ac:dyDescent="0.5">
      <c r="A10" s="73"/>
      <c r="B10" s="17"/>
      <c r="C10" s="17"/>
      <c r="D10" s="60" t="s">
        <v>280</v>
      </c>
      <c r="E10" s="61"/>
      <c r="F10" s="62" t="s">
        <v>333</v>
      </c>
      <c r="G10" s="17"/>
      <c r="H10" s="17"/>
      <c r="I10" s="17"/>
      <c r="J10" s="17"/>
      <c r="K10" s="17"/>
      <c r="L10" s="17"/>
      <c r="M10" s="17"/>
      <c r="N10" s="17"/>
      <c r="O10" s="17"/>
      <c r="P10" s="17"/>
      <c r="Q10" s="17"/>
      <c r="R10" s="17"/>
      <c r="S10" s="17"/>
      <c r="T10" s="17"/>
    </row>
    <row r="11" spans="1:20" ht="15" x14ac:dyDescent="0.35">
      <c r="A11" s="67"/>
      <c r="B11" s="25"/>
      <c r="C11" s="17"/>
      <c r="D11" s="17"/>
      <c r="E11" s="17"/>
      <c r="F11" s="17"/>
      <c r="G11" s="17"/>
      <c r="H11" s="17"/>
      <c r="I11" s="17"/>
      <c r="J11" s="17"/>
      <c r="K11" s="17"/>
      <c r="L11" s="17"/>
      <c r="M11" s="17"/>
      <c r="N11" s="17"/>
      <c r="O11" s="17"/>
      <c r="P11" s="17"/>
      <c r="Q11" s="17"/>
      <c r="R11" s="17"/>
      <c r="S11" s="17"/>
      <c r="T11" s="17"/>
    </row>
    <row r="12" spans="1:20" ht="38.25" customHeight="1" x14ac:dyDescent="0.35">
      <c r="A12" s="67" t="s">
        <v>236</v>
      </c>
      <c r="B12" s="24" t="s">
        <v>277</v>
      </c>
      <c r="C12" s="18"/>
      <c r="D12" s="84"/>
      <c r="E12" s="18"/>
      <c r="F12" s="95"/>
      <c r="G12" s="17"/>
      <c r="H12" s="17"/>
      <c r="I12" s="17"/>
      <c r="J12" s="17"/>
      <c r="K12" s="17"/>
      <c r="L12" s="17"/>
      <c r="M12" s="17"/>
      <c r="N12" s="17"/>
      <c r="O12" s="17"/>
      <c r="P12" s="17"/>
      <c r="Q12" s="17"/>
      <c r="R12" s="17"/>
      <c r="S12" s="17"/>
      <c r="T12" s="17"/>
    </row>
    <row r="13" spans="1:20" ht="15" x14ac:dyDescent="0.35">
      <c r="A13" s="67"/>
      <c r="B13" s="25"/>
      <c r="C13" s="17"/>
      <c r="D13" s="17"/>
      <c r="E13" s="17"/>
      <c r="F13" s="17"/>
      <c r="G13" s="17"/>
      <c r="H13" s="17"/>
      <c r="I13" s="17"/>
      <c r="J13" s="17"/>
      <c r="K13" s="17"/>
      <c r="L13" s="17"/>
      <c r="M13" s="17"/>
      <c r="N13" s="17"/>
      <c r="O13" s="17"/>
      <c r="P13" s="17"/>
      <c r="Q13" s="17"/>
      <c r="R13" s="17"/>
      <c r="S13" s="17"/>
      <c r="T13" s="17"/>
    </row>
    <row r="14" spans="1:20" ht="38.25" customHeight="1" x14ac:dyDescent="0.35">
      <c r="A14" s="67" t="s">
        <v>237</v>
      </c>
      <c r="B14" s="59" t="s">
        <v>314</v>
      </c>
      <c r="C14" s="17"/>
      <c r="D14" s="84"/>
      <c r="E14" s="17"/>
      <c r="F14" s="95"/>
      <c r="G14" s="17"/>
      <c r="H14" s="17"/>
      <c r="I14" s="17"/>
      <c r="J14" s="17"/>
      <c r="K14" s="17"/>
      <c r="L14" s="17"/>
      <c r="M14" s="17"/>
      <c r="N14" s="17"/>
      <c r="O14" s="17"/>
      <c r="P14" s="17"/>
      <c r="Q14" s="17"/>
      <c r="R14" s="17"/>
      <c r="S14" s="17"/>
      <c r="T14" s="17"/>
    </row>
    <row r="15" spans="1:20" ht="15" x14ac:dyDescent="0.35">
      <c r="A15" s="67"/>
      <c r="B15" s="25"/>
      <c r="C15" s="17"/>
      <c r="D15" s="17"/>
      <c r="E15" s="17"/>
      <c r="F15" s="17"/>
      <c r="G15" s="17"/>
      <c r="H15" s="17"/>
      <c r="I15" s="17"/>
      <c r="J15" s="17"/>
      <c r="K15" s="17"/>
      <c r="L15" s="17"/>
      <c r="M15" s="17"/>
      <c r="N15" s="17"/>
      <c r="O15" s="17"/>
      <c r="P15" s="17"/>
      <c r="Q15" s="17"/>
      <c r="R15" s="17"/>
      <c r="S15" s="17"/>
      <c r="T15" s="17"/>
    </row>
    <row r="16" spans="1:20" ht="38.25" customHeight="1" x14ac:dyDescent="0.35">
      <c r="A16" s="67" t="s">
        <v>238</v>
      </c>
      <c r="B16" s="24" t="s">
        <v>285</v>
      </c>
      <c r="C16" s="17"/>
      <c r="D16" s="84"/>
      <c r="E16" s="17"/>
      <c r="F16" s="95"/>
      <c r="G16" s="17"/>
      <c r="H16" s="17"/>
      <c r="I16" s="17"/>
      <c r="J16" s="17"/>
      <c r="K16" s="17"/>
      <c r="L16" s="17"/>
      <c r="M16" s="17"/>
      <c r="N16" s="17"/>
      <c r="O16" s="17"/>
      <c r="P16" s="17"/>
      <c r="Q16" s="17"/>
      <c r="R16" s="17"/>
      <c r="S16" s="17"/>
      <c r="T16" s="17"/>
    </row>
    <row r="17" spans="1:20" ht="15" x14ac:dyDescent="0.35">
      <c r="A17" s="67"/>
      <c r="B17" s="25"/>
      <c r="C17" s="17"/>
      <c r="D17" s="17"/>
      <c r="E17" s="17"/>
      <c r="F17" s="17"/>
      <c r="G17" s="17"/>
      <c r="H17" s="17"/>
      <c r="I17" s="17"/>
      <c r="J17" s="17"/>
      <c r="K17" s="17"/>
      <c r="L17" s="17"/>
      <c r="M17" s="17"/>
      <c r="N17" s="17"/>
      <c r="O17" s="17"/>
      <c r="P17" s="17"/>
      <c r="Q17" s="17"/>
      <c r="R17" s="17"/>
      <c r="S17" s="17"/>
      <c r="T17" s="17"/>
    </row>
    <row r="18" spans="1:20" ht="38.25" customHeight="1" x14ac:dyDescent="0.35">
      <c r="A18" s="67" t="s">
        <v>239</v>
      </c>
      <c r="B18" s="63" t="s">
        <v>304</v>
      </c>
      <c r="C18" s="17"/>
      <c r="D18" s="84"/>
      <c r="E18" s="17"/>
      <c r="F18" s="95"/>
      <c r="G18" s="17"/>
      <c r="H18" s="17"/>
      <c r="I18" s="17"/>
      <c r="J18" s="17"/>
      <c r="K18" s="17"/>
      <c r="L18" s="17"/>
      <c r="M18" s="17"/>
      <c r="N18" s="17"/>
      <c r="O18" s="17"/>
      <c r="P18" s="17"/>
      <c r="Q18" s="17"/>
      <c r="R18" s="17"/>
      <c r="S18" s="17"/>
      <c r="T18" s="17"/>
    </row>
    <row r="19" spans="1:20" ht="15" x14ac:dyDescent="0.35">
      <c r="A19" s="67"/>
      <c r="B19" s="72"/>
      <c r="C19" s="17"/>
      <c r="D19" s="17"/>
      <c r="E19" s="17"/>
      <c r="F19" s="17"/>
      <c r="G19" s="17"/>
      <c r="H19" s="17"/>
      <c r="I19" s="17"/>
      <c r="J19" s="17"/>
      <c r="K19" s="17"/>
      <c r="L19" s="17"/>
      <c r="M19" s="17"/>
      <c r="N19" s="17"/>
      <c r="O19" s="17"/>
      <c r="P19" s="17"/>
      <c r="Q19" s="17"/>
      <c r="R19" s="17"/>
      <c r="S19" s="17"/>
      <c r="T19" s="17"/>
    </row>
    <row r="20" spans="1:20" ht="38.25" customHeight="1" x14ac:dyDescent="0.35">
      <c r="A20" s="67" t="s">
        <v>241</v>
      </c>
      <c r="B20" s="59" t="s">
        <v>286</v>
      </c>
      <c r="C20" s="17"/>
      <c r="D20" s="84"/>
      <c r="E20" s="17"/>
      <c r="F20" s="95"/>
      <c r="G20" s="17"/>
      <c r="H20" s="17"/>
      <c r="I20" s="17"/>
      <c r="J20" s="17"/>
      <c r="K20" s="17"/>
      <c r="L20" s="17"/>
      <c r="M20" s="17"/>
      <c r="N20" s="17"/>
      <c r="O20" s="17"/>
      <c r="P20" s="17"/>
      <c r="Q20" s="17"/>
      <c r="R20" s="17"/>
      <c r="S20" s="17"/>
      <c r="T20" s="17"/>
    </row>
    <row r="21" spans="1:20" ht="15" x14ac:dyDescent="0.35">
      <c r="A21" s="67"/>
      <c r="B21" s="72"/>
      <c r="C21" s="17"/>
      <c r="D21" s="17"/>
      <c r="E21" s="17"/>
      <c r="F21" s="17"/>
      <c r="G21" s="17"/>
      <c r="H21" s="17"/>
      <c r="I21" s="17"/>
      <c r="J21" s="17"/>
      <c r="K21" s="17"/>
      <c r="L21" s="17"/>
      <c r="M21" s="17"/>
      <c r="N21" s="17"/>
      <c r="O21" s="17"/>
      <c r="P21" s="17"/>
      <c r="Q21" s="17"/>
      <c r="R21" s="17"/>
      <c r="S21" s="17"/>
      <c r="T21" s="17"/>
    </row>
    <row r="22" spans="1:20" ht="38.25" customHeight="1" x14ac:dyDescent="0.35">
      <c r="A22" s="67" t="s">
        <v>242</v>
      </c>
      <c r="B22" s="59" t="s">
        <v>297</v>
      </c>
      <c r="C22" s="17"/>
      <c r="D22" s="84"/>
      <c r="E22" s="17"/>
      <c r="F22" s="95"/>
      <c r="G22" s="17"/>
      <c r="H22" s="17"/>
      <c r="I22" s="17"/>
      <c r="J22" s="17"/>
      <c r="K22" s="17"/>
      <c r="L22" s="17"/>
      <c r="M22" s="17"/>
      <c r="N22" s="17"/>
      <c r="O22" s="17"/>
      <c r="P22" s="17"/>
      <c r="Q22" s="17"/>
      <c r="R22" s="17"/>
      <c r="S22" s="17"/>
      <c r="T22" s="17"/>
    </row>
    <row r="23" spans="1:20" ht="15" x14ac:dyDescent="0.35">
      <c r="A23" s="67"/>
      <c r="B23" s="17"/>
      <c r="C23" s="17"/>
      <c r="D23" s="17"/>
      <c r="E23" s="17"/>
      <c r="F23" s="17"/>
      <c r="G23" s="17"/>
      <c r="H23" s="17"/>
      <c r="I23" s="17"/>
      <c r="J23" s="17"/>
      <c r="K23" s="17"/>
      <c r="L23" s="17"/>
      <c r="M23" s="17"/>
      <c r="N23" s="17"/>
      <c r="O23" s="17"/>
      <c r="P23" s="17"/>
      <c r="Q23" s="17"/>
      <c r="R23" s="17"/>
      <c r="S23" s="17"/>
      <c r="T23" s="17"/>
    </row>
    <row r="24" spans="1:20" ht="15" x14ac:dyDescent="0.35">
      <c r="A24" s="67"/>
      <c r="B24" s="17"/>
      <c r="C24" s="17"/>
      <c r="D24" s="17"/>
      <c r="E24" s="17"/>
      <c r="F24" s="17"/>
      <c r="G24" s="17"/>
      <c r="H24" s="17"/>
      <c r="I24" s="17"/>
      <c r="J24" s="17"/>
      <c r="K24" s="17"/>
      <c r="L24" s="17"/>
      <c r="M24" s="17"/>
      <c r="N24" s="17"/>
      <c r="O24" s="17"/>
      <c r="P24" s="17"/>
      <c r="Q24" s="17"/>
      <c r="R24" s="17"/>
      <c r="S24" s="17"/>
      <c r="T24" s="17"/>
    </row>
    <row r="25" spans="1:20" ht="23.25" x14ac:dyDescent="0.7">
      <c r="A25" s="67"/>
      <c r="B25" s="105" t="s">
        <v>332</v>
      </c>
      <c r="C25" s="105"/>
      <c r="D25" s="17"/>
      <c r="E25" s="17"/>
      <c r="F25" s="17"/>
      <c r="G25" s="17"/>
      <c r="H25" s="17"/>
      <c r="I25" s="17"/>
      <c r="J25" s="17"/>
      <c r="K25" s="17"/>
      <c r="L25" s="17"/>
      <c r="M25" s="17"/>
      <c r="N25" s="17"/>
      <c r="O25" s="17"/>
      <c r="P25" s="17"/>
      <c r="Q25" s="17"/>
      <c r="R25" s="17"/>
      <c r="S25" s="17"/>
      <c r="T25" s="17"/>
    </row>
    <row r="26" spans="1:20" ht="15" x14ac:dyDescent="0.35">
      <c r="A26" s="67"/>
      <c r="B26" s="17"/>
      <c r="C26" s="17"/>
      <c r="D26" s="17"/>
      <c r="E26" s="17"/>
      <c r="F26" s="17"/>
      <c r="G26" s="17"/>
      <c r="H26" s="17"/>
      <c r="I26" s="17"/>
      <c r="J26" s="17"/>
      <c r="K26" s="17"/>
      <c r="L26" s="17"/>
      <c r="M26" s="17"/>
      <c r="N26" s="17"/>
      <c r="O26" s="17"/>
      <c r="P26" s="17"/>
      <c r="Q26" s="17"/>
      <c r="R26" s="17"/>
      <c r="S26" s="17"/>
      <c r="T26" s="17"/>
    </row>
    <row r="27" spans="1:20" ht="15" x14ac:dyDescent="0.35">
      <c r="A27" s="67"/>
      <c r="B27" s="17"/>
      <c r="C27" s="17"/>
      <c r="D27" s="17"/>
      <c r="E27" s="17"/>
      <c r="F27" s="17"/>
      <c r="G27" s="17"/>
      <c r="H27" s="17"/>
      <c r="I27" s="17"/>
      <c r="J27" s="17"/>
      <c r="K27" s="17"/>
      <c r="L27" s="17"/>
      <c r="M27" s="17"/>
      <c r="N27" s="17"/>
      <c r="O27" s="17"/>
      <c r="P27" s="17"/>
      <c r="Q27" s="17"/>
      <c r="R27" s="17"/>
      <c r="S27" s="17"/>
      <c r="T27" s="17"/>
    </row>
    <row r="28" spans="1:20" ht="15" x14ac:dyDescent="0.35">
      <c r="A28" s="67"/>
      <c r="B28" s="17"/>
      <c r="C28" s="17"/>
      <c r="D28" s="17"/>
      <c r="E28" s="17"/>
      <c r="F28" s="17"/>
      <c r="G28" s="17"/>
      <c r="H28" s="17"/>
      <c r="I28" s="17"/>
      <c r="J28" s="17"/>
      <c r="K28" s="17"/>
      <c r="L28" s="17"/>
      <c r="M28" s="17"/>
      <c r="N28" s="17"/>
      <c r="O28" s="17"/>
      <c r="P28" s="17"/>
      <c r="Q28" s="17"/>
      <c r="R28" s="17"/>
      <c r="S28" s="17"/>
      <c r="T28" s="17"/>
    </row>
    <row r="29" spans="1:20" ht="15" x14ac:dyDescent="0.35">
      <c r="A29" s="67"/>
      <c r="B29" s="17"/>
      <c r="C29" s="17"/>
      <c r="D29" s="17"/>
      <c r="E29" s="17"/>
      <c r="F29" s="17"/>
      <c r="G29" s="17"/>
      <c r="H29" s="17"/>
      <c r="I29" s="17"/>
      <c r="J29" s="17"/>
      <c r="K29" s="17"/>
      <c r="L29" s="17"/>
      <c r="M29" s="17"/>
      <c r="N29" s="17"/>
      <c r="O29" s="17"/>
      <c r="P29" s="17"/>
      <c r="Q29" s="17"/>
      <c r="R29" s="17"/>
      <c r="S29" s="17"/>
      <c r="T29" s="17"/>
    </row>
  </sheetData>
  <sheetProtection algorithmName="SHA-512" hashValue="uTeU2eLnNh/6hIfCcev2ul2l50nDhMNg5TdnEo1K5gSMIY7iYtFnk7sytAlSVAyPvZ6XF5h7xy3OboaedrcANQ==" saltValue="KQUG8bdNlZkAz/d1+AxvBg==" spinCount="100000" sheet="1" selectLockedCells="1"/>
  <mergeCells count="5">
    <mergeCell ref="A7:B7"/>
    <mergeCell ref="C7:D7"/>
    <mergeCell ref="F7:G7"/>
    <mergeCell ref="A9:G9"/>
    <mergeCell ref="B25:C25"/>
  </mergeCells>
  <conditionalFormatting sqref="F12">
    <cfRule type="cellIs" dxfId="75" priority="16" operator="equal">
      <formula>"Not applicable"</formula>
    </cfRule>
    <cfRule type="cellIs" dxfId="74" priority="17" stopIfTrue="1" operator="equal">
      <formula>"No"</formula>
    </cfRule>
    <cfRule type="cellIs" dxfId="73" priority="18" stopIfTrue="1" operator="equal">
      <formula>"Yes"</formula>
    </cfRule>
  </conditionalFormatting>
  <conditionalFormatting sqref="F14">
    <cfRule type="cellIs" dxfId="72" priority="13" operator="equal">
      <formula>"Not applicable"</formula>
    </cfRule>
    <cfRule type="cellIs" dxfId="71" priority="14" stopIfTrue="1" operator="equal">
      <formula>"No"</formula>
    </cfRule>
    <cfRule type="cellIs" dxfId="70" priority="15" stopIfTrue="1" operator="equal">
      <formula>"Yes"</formula>
    </cfRule>
  </conditionalFormatting>
  <conditionalFormatting sqref="F16">
    <cfRule type="cellIs" dxfId="69" priority="10" operator="equal">
      <formula>"Not applicable"</formula>
    </cfRule>
    <cfRule type="cellIs" dxfId="68" priority="11" stopIfTrue="1" operator="equal">
      <formula>"No"</formula>
    </cfRule>
    <cfRule type="cellIs" dxfId="67" priority="12" stopIfTrue="1" operator="equal">
      <formula>"Yes"</formula>
    </cfRule>
  </conditionalFormatting>
  <conditionalFormatting sqref="F18">
    <cfRule type="cellIs" dxfId="66" priority="7" operator="equal">
      <formula>"Not applicable"</formula>
    </cfRule>
    <cfRule type="cellIs" dxfId="65" priority="8" stopIfTrue="1" operator="equal">
      <formula>"No"</formula>
    </cfRule>
    <cfRule type="cellIs" dxfId="64" priority="9" stopIfTrue="1" operator="equal">
      <formula>"Yes"</formula>
    </cfRule>
  </conditionalFormatting>
  <conditionalFormatting sqref="F20">
    <cfRule type="cellIs" dxfId="63" priority="4" operator="equal">
      <formula>"Not applicable"</formula>
    </cfRule>
    <cfRule type="cellIs" dxfId="62" priority="5" stopIfTrue="1" operator="equal">
      <formula>"No"</formula>
    </cfRule>
    <cfRule type="cellIs" dxfId="61" priority="6" stopIfTrue="1" operator="equal">
      <formula>"Yes"</formula>
    </cfRule>
  </conditionalFormatting>
  <conditionalFormatting sqref="F22">
    <cfRule type="cellIs" dxfId="60" priority="1" operator="equal">
      <formula>"Not applicable"</formula>
    </cfRule>
    <cfRule type="cellIs" dxfId="59" priority="2" stopIfTrue="1" operator="equal">
      <formula>"No"</formula>
    </cfRule>
    <cfRule type="cellIs" dxfId="58" priority="3" stopIfTrue="1" operator="equal">
      <formula>"Yes"</formula>
    </cfRule>
  </conditionalFormatting>
  <dataValidations xWindow="325" yWindow="666" count="4">
    <dataValidation allowBlank="1" showInputMessage="1" showErrorMessage="1" promptTitle="Does your policy" prompt="take into account internal and external transport arrangements?_x000a_" sqref="B12" xr:uid="{00000000-0002-0000-0B00-000000000000}"/>
    <dataValidation allowBlank="1" showInputMessage="1" showErrorMessage="1" promptTitle="Further information " prompt="please refer to NICE's Guideline NG46 Safe Management of CDs. _x000a_" sqref="B20" xr:uid="{00000000-0002-0000-0B00-000001000000}"/>
    <dataValidation allowBlank="1" showInputMessage="1" showErrorMessage="1" promptTitle="Further information on sending " prompt="prescription CDs please see Royal Mail website: https://www.royalmail.com/business/system/files/Royal-Mail-Prohibitions-and-restrictions-UK-and-international-mail-contract-and-account-customers-June-2015.pdf" sqref="B22" xr:uid="{00000000-0002-0000-0B00-000002000000}"/>
    <dataValidation allowBlank="1" showInputMessage="1" showErrorMessage="1" promptTitle="Please refer to Home Office; " prompt="MDR 2001 Reg 6 (7)f23/08/2018_x000a_http://www.legislation.gov.uk/uksi/2001/3998/regulation/6/made" sqref="B18" xr:uid="{00000000-0002-0000-0B00-000003000000}"/>
  </dataValidations>
  <hyperlinks>
    <hyperlink ref="A7" location="Guidance!A1" display="&lt;&lt; Guidance" xr:uid="{00000000-0004-0000-0B00-000000000000}"/>
    <hyperlink ref="F7" location="Governance!A1" display="Next &gt;&gt;" xr:uid="{00000000-0004-0000-0B00-000001000000}"/>
    <hyperlink ref="A7:B7" location="Guidance!A9" display="&lt;&lt; Guidance" xr:uid="{00000000-0004-0000-0B00-000002000000}"/>
    <hyperlink ref="C7" location="Details!C12" display="&lt;&lt; Details" xr:uid="{00000000-0004-0000-0B00-000003000000}"/>
    <hyperlink ref="C7:D7" location="Destruction!A10" display="&lt;&lt; Destruction" xr:uid="{00000000-0004-0000-0B00-000004000000}"/>
    <hyperlink ref="F7:G7" location="Stationery!A10" display="Next &gt;&gt;" xr:uid="{00000000-0004-0000-0B00-000005000000}"/>
    <hyperlink ref="B25" location="Transporting!A10" display="Return to top" xr:uid="{00000000-0004-0000-0B00-000006000000}"/>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xWindow="325" yWindow="666" count="1">
        <x14:dataValidation type="list" allowBlank="1" showInputMessage="1" showErrorMessage="1" xr:uid="{00000000-0002-0000-0B00-000004000000}">
          <x14:formula1>
            <xm:f>Lookups!$A$1:$A$3</xm:f>
          </x14:formula1>
          <xm:sqref>F12 F14 F16 F18 F20 F22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R34"/>
  <sheetViews>
    <sheetView showGridLines="0" showRowColHeaders="0" zoomScaleNormal="100" workbookViewId="0">
      <pane ySplit="9" topLeftCell="A10" activePane="bottomLeft" state="frozen"/>
      <selection pane="bottomLeft" activeCell="F7" sqref="F7:G7"/>
    </sheetView>
  </sheetViews>
  <sheetFormatPr defaultRowHeight="12.75" x14ac:dyDescent="0.35"/>
  <cols>
    <col min="1" max="1" width="7.1328125" customWidth="1"/>
    <col min="2" max="2" width="47.265625" customWidth="1"/>
    <col min="4" max="4" width="71.265625" customWidth="1"/>
    <col min="6" max="6" width="10.73046875" customWidth="1"/>
  </cols>
  <sheetData>
    <row r="1" spans="1:18" x14ac:dyDescent="0.35">
      <c r="A1" s="17"/>
      <c r="B1" s="17"/>
      <c r="C1" s="17"/>
      <c r="D1" s="17"/>
      <c r="E1" s="17"/>
      <c r="F1" s="17"/>
      <c r="G1" s="17"/>
      <c r="H1" s="17"/>
      <c r="I1" s="17"/>
      <c r="J1" s="17"/>
      <c r="K1" s="17"/>
      <c r="L1" s="17"/>
      <c r="M1" s="17"/>
      <c r="N1" s="17"/>
      <c r="O1" s="17"/>
      <c r="P1" s="17"/>
      <c r="Q1" s="17"/>
      <c r="R1" s="17"/>
    </row>
    <row r="2" spans="1:18" x14ac:dyDescent="0.35">
      <c r="A2" s="17"/>
      <c r="B2" s="17"/>
      <c r="C2" s="17"/>
      <c r="D2" s="17"/>
      <c r="E2" s="17"/>
      <c r="F2" s="17"/>
      <c r="G2" s="17"/>
      <c r="H2" s="17"/>
      <c r="I2" s="17"/>
      <c r="J2" s="17"/>
      <c r="K2" s="17"/>
      <c r="L2" s="17"/>
      <c r="M2" s="17"/>
      <c r="N2" s="17"/>
      <c r="O2" s="17"/>
      <c r="P2" s="17"/>
      <c r="Q2" s="17"/>
      <c r="R2" s="17"/>
    </row>
    <row r="3" spans="1:18" x14ac:dyDescent="0.35">
      <c r="A3" s="17"/>
      <c r="B3" s="17"/>
      <c r="C3" s="17"/>
      <c r="D3" s="17"/>
      <c r="E3" s="17"/>
      <c r="F3" s="17"/>
      <c r="G3" s="17"/>
      <c r="H3" s="17"/>
      <c r="I3" s="17"/>
      <c r="J3" s="17"/>
      <c r="K3" s="17"/>
      <c r="L3" s="17"/>
      <c r="M3" s="17"/>
      <c r="N3" s="17"/>
      <c r="O3" s="17"/>
      <c r="P3" s="17"/>
      <c r="Q3" s="17"/>
      <c r="R3" s="17"/>
    </row>
    <row r="4" spans="1:18" x14ac:dyDescent="0.35">
      <c r="A4" s="17"/>
      <c r="B4" s="17"/>
      <c r="C4" s="17"/>
      <c r="D4" s="17"/>
      <c r="E4" s="17"/>
      <c r="F4" s="17"/>
      <c r="G4" s="17"/>
      <c r="H4" s="17"/>
      <c r="I4" s="17"/>
      <c r="J4" s="17"/>
      <c r="K4" s="17"/>
      <c r="L4" s="17"/>
      <c r="M4" s="17"/>
      <c r="N4" s="17"/>
      <c r="O4" s="17"/>
      <c r="P4" s="17"/>
      <c r="Q4" s="17"/>
      <c r="R4" s="17"/>
    </row>
    <row r="5" spans="1:18" x14ac:dyDescent="0.35">
      <c r="A5" s="17"/>
      <c r="B5" s="17"/>
      <c r="C5" s="17"/>
      <c r="D5" s="17"/>
      <c r="E5" s="17"/>
      <c r="F5" s="17"/>
      <c r="G5" s="17"/>
      <c r="H5" s="17"/>
      <c r="I5" s="17"/>
      <c r="J5" s="17"/>
      <c r="K5" s="17"/>
      <c r="L5" s="17"/>
      <c r="M5" s="17"/>
      <c r="N5" s="17"/>
      <c r="O5" s="17"/>
      <c r="P5" s="17"/>
      <c r="Q5" s="17"/>
      <c r="R5" s="17"/>
    </row>
    <row r="6" spans="1:18" x14ac:dyDescent="0.35">
      <c r="A6" s="17"/>
      <c r="B6" s="17"/>
      <c r="C6" s="17"/>
      <c r="D6" s="17"/>
      <c r="E6" s="17"/>
      <c r="F6" s="17"/>
      <c r="G6" s="17"/>
      <c r="H6" s="17"/>
      <c r="I6" s="17"/>
      <c r="J6" s="17"/>
      <c r="K6" s="17"/>
      <c r="L6" s="17"/>
      <c r="M6" s="17"/>
      <c r="N6" s="17"/>
      <c r="O6" s="17"/>
      <c r="P6" s="17"/>
      <c r="Q6" s="17"/>
      <c r="R6" s="17"/>
    </row>
    <row r="7" spans="1:18" ht="23.25" x14ac:dyDescent="0.7">
      <c r="A7" s="105" t="s">
        <v>331</v>
      </c>
      <c r="B7" s="105"/>
      <c r="C7" s="105" t="s">
        <v>398</v>
      </c>
      <c r="D7" s="105"/>
      <c r="E7" s="17"/>
      <c r="F7" s="105" t="s">
        <v>330</v>
      </c>
      <c r="G7" s="105"/>
      <c r="H7" s="17"/>
      <c r="I7" s="17"/>
      <c r="J7" s="17"/>
      <c r="K7" s="17"/>
      <c r="L7" s="17"/>
      <c r="M7" s="17"/>
      <c r="N7" s="17"/>
      <c r="O7" s="17"/>
      <c r="P7" s="17"/>
      <c r="Q7" s="17"/>
      <c r="R7" s="17"/>
    </row>
    <row r="8" spans="1:18" x14ac:dyDescent="0.35">
      <c r="A8" s="17"/>
      <c r="B8" s="17"/>
      <c r="C8" s="17"/>
      <c r="D8" s="17"/>
      <c r="E8" s="17"/>
      <c r="F8" s="17"/>
      <c r="G8" s="17"/>
      <c r="H8" s="17"/>
      <c r="I8" s="17"/>
      <c r="J8" s="17"/>
      <c r="K8" s="17"/>
      <c r="L8" s="17"/>
      <c r="M8" s="17"/>
      <c r="N8" s="17"/>
      <c r="O8" s="17"/>
      <c r="P8" s="17"/>
      <c r="Q8" s="17"/>
      <c r="R8" s="17"/>
    </row>
    <row r="9" spans="1:18" ht="23.25" x14ac:dyDescent="0.7">
      <c r="A9" s="116" t="s">
        <v>339</v>
      </c>
      <c r="B9" s="116"/>
      <c r="C9" s="116"/>
      <c r="D9" s="116"/>
      <c r="E9" s="116"/>
      <c r="F9" s="116"/>
      <c r="G9" s="116"/>
      <c r="H9" s="17"/>
      <c r="I9" s="17"/>
      <c r="J9" s="17"/>
      <c r="K9" s="17"/>
      <c r="L9" s="17"/>
      <c r="M9" s="17"/>
      <c r="N9" s="17"/>
      <c r="O9" s="17"/>
      <c r="P9" s="17"/>
      <c r="Q9" s="17"/>
      <c r="R9" s="17"/>
    </row>
    <row r="10" spans="1:18" ht="17.649999999999999" x14ac:dyDescent="0.5">
      <c r="A10" s="73"/>
      <c r="B10" s="17"/>
      <c r="C10" s="17"/>
      <c r="D10" s="60" t="s">
        <v>280</v>
      </c>
      <c r="E10" s="61"/>
      <c r="F10" s="62" t="s">
        <v>333</v>
      </c>
      <c r="G10" s="17"/>
      <c r="H10" s="17"/>
      <c r="I10" s="17"/>
      <c r="J10" s="17"/>
      <c r="K10" s="17"/>
      <c r="L10" s="17"/>
      <c r="M10" s="17"/>
      <c r="N10" s="17"/>
      <c r="O10" s="17"/>
      <c r="P10" s="17"/>
      <c r="Q10" s="17"/>
      <c r="R10" s="17"/>
    </row>
    <row r="11" spans="1:18" ht="15" x14ac:dyDescent="0.35">
      <c r="A11" s="67"/>
      <c r="B11" s="17"/>
      <c r="C11" s="17"/>
      <c r="D11" s="17"/>
      <c r="E11" s="17"/>
      <c r="F11" s="17"/>
      <c r="G11" s="17"/>
      <c r="H11" s="17"/>
      <c r="I11" s="17"/>
      <c r="J11" s="17"/>
      <c r="K11" s="17"/>
      <c r="L11" s="17"/>
      <c r="M11" s="17"/>
      <c r="N11" s="17"/>
      <c r="O11" s="17"/>
      <c r="P11" s="17"/>
      <c r="Q11" s="17"/>
      <c r="R11" s="17"/>
    </row>
    <row r="12" spans="1:18" ht="38.25" customHeight="1" x14ac:dyDescent="0.35">
      <c r="A12" s="67" t="s">
        <v>236</v>
      </c>
      <c r="B12" s="21" t="s">
        <v>315</v>
      </c>
      <c r="C12" s="18"/>
      <c r="D12" s="84"/>
      <c r="E12" s="18"/>
      <c r="F12" s="95"/>
      <c r="G12" s="17"/>
      <c r="H12" s="17"/>
      <c r="I12" s="17"/>
      <c r="J12" s="17"/>
      <c r="K12" s="17"/>
      <c r="L12" s="17"/>
      <c r="M12" s="17"/>
      <c r="N12" s="17"/>
      <c r="O12" s="17"/>
      <c r="P12" s="17"/>
      <c r="Q12" s="17"/>
      <c r="R12" s="17"/>
    </row>
    <row r="13" spans="1:18" ht="15" x14ac:dyDescent="0.35">
      <c r="A13" s="67"/>
      <c r="B13" s="21"/>
      <c r="C13" s="18"/>
      <c r="D13" s="18"/>
      <c r="E13" s="18"/>
      <c r="F13" s="20"/>
      <c r="G13" s="17"/>
      <c r="H13" s="17"/>
      <c r="I13" s="17"/>
      <c r="J13" s="17"/>
      <c r="K13" s="17"/>
      <c r="L13" s="17"/>
      <c r="M13" s="17"/>
      <c r="N13" s="17"/>
      <c r="O13" s="17"/>
      <c r="P13" s="17"/>
      <c r="Q13" s="17"/>
      <c r="R13" s="17"/>
    </row>
    <row r="14" spans="1:18" ht="38.25" customHeight="1" x14ac:dyDescent="0.35">
      <c r="A14" s="67" t="s">
        <v>237</v>
      </c>
      <c r="B14" s="21" t="s">
        <v>305</v>
      </c>
      <c r="C14" s="18"/>
      <c r="D14" s="84"/>
      <c r="E14" s="18"/>
      <c r="F14" s="95"/>
      <c r="G14" s="17"/>
      <c r="H14" s="17"/>
      <c r="I14" s="17"/>
      <c r="J14" s="17"/>
      <c r="K14" s="17"/>
      <c r="L14" s="17"/>
      <c r="M14" s="17"/>
      <c r="N14" s="17"/>
      <c r="O14" s="17"/>
      <c r="P14" s="17"/>
      <c r="Q14" s="17"/>
      <c r="R14" s="17"/>
    </row>
    <row r="15" spans="1:18" ht="15" x14ac:dyDescent="0.35">
      <c r="A15" s="67"/>
      <c r="B15" s="21"/>
      <c r="C15" s="18"/>
      <c r="D15" s="18"/>
      <c r="E15" s="18"/>
      <c r="F15" s="20"/>
      <c r="G15" s="17"/>
      <c r="H15" s="17"/>
      <c r="I15" s="17"/>
      <c r="J15" s="17"/>
      <c r="K15" s="17"/>
      <c r="L15" s="17"/>
      <c r="M15" s="17"/>
      <c r="N15" s="17"/>
      <c r="O15" s="17"/>
      <c r="P15" s="17"/>
      <c r="Q15" s="17"/>
      <c r="R15" s="17"/>
    </row>
    <row r="16" spans="1:18" ht="38.25" customHeight="1" x14ac:dyDescent="0.35">
      <c r="A16" s="67" t="s">
        <v>238</v>
      </c>
      <c r="B16" s="21" t="s">
        <v>258</v>
      </c>
      <c r="C16" s="18"/>
      <c r="D16" s="84"/>
      <c r="E16" s="18"/>
      <c r="F16" s="95"/>
      <c r="G16" s="17"/>
      <c r="H16" s="17"/>
      <c r="I16" s="17"/>
      <c r="J16" s="17"/>
      <c r="K16" s="17"/>
      <c r="L16" s="17"/>
      <c r="M16" s="17"/>
      <c r="N16" s="17"/>
      <c r="O16" s="17"/>
      <c r="P16" s="17"/>
      <c r="Q16" s="17"/>
      <c r="R16" s="17"/>
    </row>
    <row r="17" spans="1:18" ht="15" x14ac:dyDescent="0.35">
      <c r="A17" s="67"/>
      <c r="B17" s="21"/>
      <c r="C17" s="18"/>
      <c r="D17" s="18"/>
      <c r="E17" s="18"/>
      <c r="F17" s="20"/>
      <c r="G17" s="17"/>
      <c r="H17" s="17"/>
      <c r="I17" s="17"/>
      <c r="J17" s="17"/>
      <c r="K17" s="17"/>
      <c r="L17" s="17"/>
      <c r="M17" s="17"/>
      <c r="N17" s="17"/>
      <c r="O17" s="17"/>
      <c r="P17" s="17"/>
      <c r="Q17" s="17"/>
      <c r="R17" s="17"/>
    </row>
    <row r="18" spans="1:18" ht="38.25" customHeight="1" x14ac:dyDescent="0.35">
      <c r="A18" s="67" t="s">
        <v>239</v>
      </c>
      <c r="B18" s="21" t="s">
        <v>316</v>
      </c>
      <c r="C18" s="18"/>
      <c r="D18" s="84"/>
      <c r="E18" s="18"/>
      <c r="F18" s="95"/>
      <c r="G18" s="17"/>
      <c r="H18" s="17"/>
      <c r="I18" s="17"/>
      <c r="J18" s="17"/>
      <c r="K18" s="17"/>
      <c r="L18" s="17"/>
      <c r="M18" s="17"/>
      <c r="N18" s="17"/>
      <c r="O18" s="17"/>
      <c r="P18" s="17"/>
      <c r="Q18" s="17"/>
      <c r="R18" s="17"/>
    </row>
    <row r="19" spans="1:18" ht="15" x14ac:dyDescent="0.35">
      <c r="A19" s="67"/>
      <c r="B19" s="21"/>
      <c r="C19" s="18"/>
      <c r="D19" s="18"/>
      <c r="E19" s="18"/>
      <c r="F19" s="20"/>
      <c r="G19" s="17"/>
      <c r="H19" s="17"/>
      <c r="I19" s="17"/>
      <c r="J19" s="17"/>
      <c r="K19" s="17"/>
      <c r="L19" s="17"/>
      <c r="M19" s="17"/>
      <c r="N19" s="17"/>
      <c r="O19" s="17"/>
      <c r="P19" s="17"/>
      <c r="Q19" s="17"/>
      <c r="R19" s="17"/>
    </row>
    <row r="20" spans="1:18" ht="38.25" customHeight="1" x14ac:dyDescent="0.35">
      <c r="A20" s="67" t="s">
        <v>241</v>
      </c>
      <c r="B20" s="21" t="s">
        <v>317</v>
      </c>
      <c r="C20" s="18"/>
      <c r="D20" s="84"/>
      <c r="E20" s="18"/>
      <c r="F20" s="95"/>
      <c r="G20" s="17"/>
      <c r="H20" s="17"/>
      <c r="I20" s="17"/>
      <c r="J20" s="17"/>
      <c r="K20" s="17"/>
      <c r="L20" s="17"/>
      <c r="M20" s="17"/>
      <c r="N20" s="17"/>
      <c r="O20" s="17"/>
      <c r="P20" s="17"/>
      <c r="Q20" s="17"/>
      <c r="R20" s="17"/>
    </row>
    <row r="21" spans="1:18" ht="15" x14ac:dyDescent="0.35">
      <c r="A21" s="67"/>
      <c r="B21" s="21"/>
      <c r="C21" s="18"/>
      <c r="D21" s="18"/>
      <c r="E21" s="18"/>
      <c r="F21" s="20"/>
      <c r="G21" s="17"/>
      <c r="H21" s="17"/>
      <c r="I21" s="17"/>
      <c r="J21" s="17"/>
      <c r="K21" s="17"/>
      <c r="L21" s="17"/>
      <c r="M21" s="17"/>
      <c r="N21" s="17"/>
      <c r="O21" s="17"/>
      <c r="P21" s="17"/>
      <c r="Q21" s="17"/>
      <c r="R21" s="17"/>
    </row>
    <row r="22" spans="1:18" ht="38.25" customHeight="1" x14ac:dyDescent="0.35">
      <c r="A22" s="67" t="s">
        <v>242</v>
      </c>
      <c r="B22" s="21" t="s">
        <v>259</v>
      </c>
      <c r="C22" s="18"/>
      <c r="D22" s="84"/>
      <c r="E22" s="18"/>
      <c r="F22" s="95"/>
      <c r="G22" s="17"/>
      <c r="H22" s="17"/>
      <c r="I22" s="17"/>
      <c r="J22" s="17"/>
      <c r="K22" s="17"/>
      <c r="L22" s="17"/>
      <c r="M22" s="17"/>
      <c r="N22" s="17"/>
      <c r="O22" s="17"/>
      <c r="P22" s="17"/>
      <c r="Q22" s="17"/>
      <c r="R22" s="17"/>
    </row>
    <row r="23" spans="1:18" ht="15" x14ac:dyDescent="0.35">
      <c r="A23" s="67"/>
      <c r="B23" s="21"/>
      <c r="C23" s="18"/>
      <c r="D23" s="18"/>
      <c r="E23" s="18"/>
      <c r="F23" s="20"/>
      <c r="G23" s="17"/>
      <c r="H23" s="17"/>
      <c r="I23" s="17"/>
      <c r="J23" s="17"/>
      <c r="K23" s="17"/>
      <c r="L23" s="17"/>
      <c r="M23" s="17"/>
      <c r="N23" s="17"/>
      <c r="O23" s="17"/>
      <c r="P23" s="17"/>
      <c r="Q23" s="17"/>
      <c r="R23" s="17"/>
    </row>
    <row r="24" spans="1:18" ht="38.25" customHeight="1" x14ac:dyDescent="0.35">
      <c r="A24" s="67" t="s">
        <v>244</v>
      </c>
      <c r="B24" s="21" t="s">
        <v>318</v>
      </c>
      <c r="C24" s="18"/>
      <c r="D24" s="84"/>
      <c r="E24" s="18"/>
      <c r="F24" s="95"/>
      <c r="G24" s="17"/>
      <c r="H24" s="17"/>
      <c r="I24" s="17"/>
      <c r="J24" s="17"/>
      <c r="K24" s="17"/>
      <c r="L24" s="17"/>
      <c r="M24" s="17"/>
      <c r="N24" s="17"/>
      <c r="O24" s="17"/>
      <c r="P24" s="17"/>
      <c r="Q24" s="17"/>
      <c r="R24" s="17"/>
    </row>
    <row r="25" spans="1:18" ht="15" x14ac:dyDescent="0.35">
      <c r="A25" s="67"/>
      <c r="B25" s="17"/>
      <c r="C25" s="17"/>
      <c r="D25" s="17"/>
      <c r="E25" s="17"/>
      <c r="F25" s="17"/>
      <c r="G25" s="17"/>
      <c r="H25" s="17"/>
      <c r="I25" s="17"/>
      <c r="J25" s="17"/>
      <c r="K25" s="17"/>
      <c r="L25" s="17"/>
      <c r="M25" s="17"/>
      <c r="N25" s="17"/>
      <c r="O25" s="17"/>
      <c r="P25" s="17"/>
      <c r="Q25" s="17"/>
      <c r="R25" s="17"/>
    </row>
    <row r="26" spans="1:18" ht="15" x14ac:dyDescent="0.35">
      <c r="A26" s="67"/>
      <c r="B26" s="17"/>
      <c r="C26" s="17"/>
      <c r="D26" s="17"/>
      <c r="E26" s="17"/>
      <c r="F26" s="17"/>
      <c r="G26" s="17"/>
      <c r="H26" s="17"/>
      <c r="I26" s="17"/>
      <c r="J26" s="17"/>
      <c r="K26" s="17"/>
      <c r="L26" s="17"/>
      <c r="M26" s="17"/>
      <c r="N26" s="17"/>
      <c r="O26" s="17"/>
      <c r="P26" s="17"/>
      <c r="Q26" s="17"/>
      <c r="R26" s="17"/>
    </row>
    <row r="27" spans="1:18" ht="23.25" x14ac:dyDescent="0.7">
      <c r="A27" s="67"/>
      <c r="B27" s="105" t="s">
        <v>332</v>
      </c>
      <c r="C27" s="105"/>
      <c r="D27" s="17"/>
      <c r="E27" s="17"/>
      <c r="F27" s="17"/>
      <c r="G27" s="17"/>
      <c r="H27" s="17"/>
      <c r="I27" s="17"/>
      <c r="J27" s="17"/>
      <c r="K27" s="17"/>
      <c r="L27" s="17"/>
      <c r="M27" s="17"/>
      <c r="N27" s="17"/>
      <c r="O27" s="17"/>
      <c r="P27" s="17"/>
      <c r="Q27" s="17"/>
      <c r="R27" s="17"/>
    </row>
    <row r="28" spans="1:18" ht="15" x14ac:dyDescent="0.35">
      <c r="A28" s="67"/>
      <c r="B28" s="17"/>
      <c r="C28" s="17"/>
      <c r="D28" s="17"/>
      <c r="E28" s="17"/>
      <c r="F28" s="17"/>
      <c r="G28" s="17"/>
      <c r="H28" s="17"/>
      <c r="I28" s="17"/>
      <c r="J28" s="17"/>
      <c r="K28" s="17"/>
      <c r="L28" s="17"/>
      <c r="M28" s="17"/>
      <c r="N28" s="17"/>
      <c r="O28" s="17"/>
      <c r="P28" s="17"/>
      <c r="Q28" s="17"/>
      <c r="R28" s="17"/>
    </row>
    <row r="29" spans="1:18" ht="15" x14ac:dyDescent="0.35">
      <c r="A29" s="67"/>
      <c r="B29" s="17"/>
      <c r="C29" s="17"/>
      <c r="D29" s="17"/>
      <c r="E29" s="17"/>
      <c r="F29" s="17"/>
      <c r="G29" s="17"/>
      <c r="H29" s="17"/>
      <c r="I29" s="17"/>
      <c r="J29" s="17"/>
      <c r="K29" s="17"/>
      <c r="L29" s="17"/>
      <c r="M29" s="17"/>
      <c r="N29" s="17"/>
      <c r="O29" s="17"/>
      <c r="P29" s="17"/>
      <c r="Q29" s="17"/>
      <c r="R29" s="17"/>
    </row>
    <row r="30" spans="1:18" ht="15" x14ac:dyDescent="0.35">
      <c r="A30" s="67"/>
      <c r="B30" s="17"/>
      <c r="C30" s="17"/>
      <c r="D30" s="17"/>
      <c r="E30" s="17"/>
      <c r="F30" s="17"/>
      <c r="G30" s="17"/>
      <c r="H30" s="17"/>
      <c r="I30" s="17"/>
      <c r="J30" s="17"/>
      <c r="K30" s="17"/>
      <c r="L30" s="17"/>
      <c r="M30" s="17"/>
      <c r="N30" s="17"/>
      <c r="O30" s="17"/>
      <c r="P30" s="17"/>
      <c r="Q30" s="17"/>
      <c r="R30" s="17"/>
    </row>
    <row r="31" spans="1:18" ht="15" x14ac:dyDescent="0.35">
      <c r="A31" s="67"/>
      <c r="B31" s="17"/>
      <c r="C31" s="17"/>
      <c r="D31" s="17"/>
      <c r="E31" s="17"/>
      <c r="F31" s="17"/>
      <c r="G31" s="17"/>
      <c r="H31" s="17"/>
      <c r="I31" s="17"/>
      <c r="J31" s="17"/>
      <c r="K31" s="17"/>
      <c r="L31" s="17"/>
      <c r="M31" s="17"/>
      <c r="N31" s="17"/>
      <c r="O31" s="17"/>
      <c r="P31" s="17"/>
      <c r="Q31" s="17"/>
      <c r="R31" s="17"/>
    </row>
    <row r="32" spans="1:18" ht="15" x14ac:dyDescent="0.35">
      <c r="A32" s="67"/>
      <c r="B32" s="17"/>
      <c r="C32" s="17"/>
      <c r="D32" s="17"/>
      <c r="E32" s="17"/>
      <c r="F32" s="17"/>
      <c r="G32" s="17"/>
      <c r="H32" s="17"/>
      <c r="I32" s="17"/>
      <c r="J32" s="17"/>
      <c r="K32" s="17"/>
      <c r="L32" s="17"/>
      <c r="M32" s="17"/>
      <c r="N32" s="17"/>
      <c r="O32" s="17"/>
      <c r="P32" s="17"/>
      <c r="Q32" s="17"/>
      <c r="R32" s="17"/>
    </row>
    <row r="33" spans="1:18" ht="15" x14ac:dyDescent="0.35">
      <c r="A33" s="67"/>
      <c r="B33" s="17"/>
      <c r="C33" s="17"/>
      <c r="D33" s="17"/>
      <c r="E33" s="17"/>
      <c r="F33" s="17"/>
      <c r="G33" s="17"/>
      <c r="H33" s="17"/>
      <c r="I33" s="17"/>
      <c r="J33" s="17"/>
      <c r="K33" s="17"/>
      <c r="L33" s="17"/>
      <c r="M33" s="17"/>
      <c r="N33" s="17"/>
      <c r="O33" s="17"/>
      <c r="P33" s="17"/>
      <c r="Q33" s="17"/>
      <c r="R33" s="17"/>
    </row>
    <row r="34" spans="1:18" ht="15" x14ac:dyDescent="0.35">
      <c r="A34" s="67"/>
      <c r="B34" s="17"/>
      <c r="C34" s="17"/>
      <c r="D34" s="17"/>
      <c r="E34" s="17"/>
      <c r="F34" s="17"/>
      <c r="G34" s="17"/>
      <c r="H34" s="17"/>
      <c r="I34" s="17"/>
      <c r="J34" s="17"/>
      <c r="K34" s="17"/>
      <c r="L34" s="17"/>
      <c r="M34" s="17"/>
      <c r="N34" s="17"/>
      <c r="O34" s="17"/>
      <c r="P34" s="17"/>
      <c r="Q34" s="17"/>
      <c r="R34" s="17"/>
    </row>
  </sheetData>
  <sheetProtection algorithmName="SHA-512" hashValue="ESBLu+J5VpdyBHm4awBELXjnBzMF/d3oFa6wAKrR5yj6iIg8wrZEbUoseDOrWgWNY31rVzhkBwoaEl+6q4bL7Q==" saltValue="x+OnwJZwIMv41YXbo0+kTg==" spinCount="100000" sheet="1" selectLockedCells="1"/>
  <mergeCells count="5">
    <mergeCell ref="A7:B7"/>
    <mergeCell ref="C7:D7"/>
    <mergeCell ref="F7:G7"/>
    <mergeCell ref="A9:G9"/>
    <mergeCell ref="B27:C27"/>
  </mergeCells>
  <conditionalFormatting sqref="F16">
    <cfRule type="cellIs" dxfId="57" priority="19" operator="equal">
      <formula>"Not applicable"</formula>
    </cfRule>
    <cfRule type="cellIs" dxfId="56" priority="20" stopIfTrue="1" operator="equal">
      <formula>"No"</formula>
    </cfRule>
    <cfRule type="cellIs" dxfId="55" priority="21" stopIfTrue="1" operator="equal">
      <formula>"Yes"</formula>
    </cfRule>
  </conditionalFormatting>
  <conditionalFormatting sqref="F12">
    <cfRule type="cellIs" dxfId="54" priority="16" operator="equal">
      <formula>"Not applicable"</formula>
    </cfRule>
    <cfRule type="cellIs" dxfId="53" priority="17" stopIfTrue="1" operator="equal">
      <formula>"No"</formula>
    </cfRule>
    <cfRule type="cellIs" dxfId="52" priority="18" stopIfTrue="1" operator="equal">
      <formula>"Yes"</formula>
    </cfRule>
  </conditionalFormatting>
  <conditionalFormatting sqref="F14">
    <cfRule type="cellIs" dxfId="51" priority="13" operator="equal">
      <formula>"Not applicable"</formula>
    </cfRule>
    <cfRule type="cellIs" dxfId="50" priority="14" stopIfTrue="1" operator="equal">
      <formula>"No"</formula>
    </cfRule>
    <cfRule type="cellIs" dxfId="49" priority="15" stopIfTrue="1" operator="equal">
      <formula>"Yes"</formula>
    </cfRule>
  </conditionalFormatting>
  <conditionalFormatting sqref="F18">
    <cfRule type="cellIs" dxfId="48" priority="10" operator="equal">
      <formula>"Not applicable"</formula>
    </cfRule>
    <cfRule type="cellIs" dxfId="47" priority="11" stopIfTrue="1" operator="equal">
      <formula>"No"</formula>
    </cfRule>
    <cfRule type="cellIs" dxfId="46" priority="12" stopIfTrue="1" operator="equal">
      <formula>"Yes"</formula>
    </cfRule>
  </conditionalFormatting>
  <conditionalFormatting sqref="F20">
    <cfRule type="cellIs" dxfId="45" priority="7" operator="equal">
      <formula>"Not applicable"</formula>
    </cfRule>
    <cfRule type="cellIs" dxfId="44" priority="8" stopIfTrue="1" operator="equal">
      <formula>"No"</formula>
    </cfRule>
    <cfRule type="cellIs" dxfId="43" priority="9" stopIfTrue="1" operator="equal">
      <formula>"Yes"</formula>
    </cfRule>
  </conditionalFormatting>
  <conditionalFormatting sqref="F22">
    <cfRule type="cellIs" dxfId="42" priority="4" operator="equal">
      <formula>"Not applicable"</formula>
    </cfRule>
    <cfRule type="cellIs" dxfId="41" priority="5" stopIfTrue="1" operator="equal">
      <formula>"No"</formula>
    </cfRule>
    <cfRule type="cellIs" dxfId="40" priority="6" stopIfTrue="1" operator="equal">
      <formula>"Yes"</formula>
    </cfRule>
  </conditionalFormatting>
  <conditionalFormatting sqref="F24">
    <cfRule type="cellIs" dxfId="39" priority="1" operator="equal">
      <formula>"Not applicable"</formula>
    </cfRule>
    <cfRule type="cellIs" dxfId="38" priority="2" stopIfTrue="1" operator="equal">
      <formula>"No"</formula>
    </cfRule>
    <cfRule type="cellIs" dxfId="37" priority="3" stopIfTrue="1" operator="equal">
      <formula>"Yes"</formula>
    </cfRule>
  </conditionalFormatting>
  <dataValidations count="4">
    <dataValidation allowBlank="1" showInputMessage="1" showErrorMessage="1" promptTitle="NHS Counter Fraud Agency" prompt="has produced guidance on the security of prescription forms which can be found here: https://cfa.nhs.uk/resources/downloads/guidance/Management%20and%20control%20of%20prescription%20forms_v1.0%20March%202018.pdf" sqref="B14" xr:uid="{00000000-0002-0000-0C00-000000000000}"/>
    <dataValidation allowBlank="1" showInputMessage="1" showErrorMessage="1" promptTitle="Controlled drugs registers" prompt="must be kept for 2 years from the date of the last_x000a_entry, in line with Regulation 23 of the 2001 Regulations." sqref="B22" xr:uid="{00000000-0002-0000-0C00-000001000000}"/>
    <dataValidation allowBlank="1" showInputMessage="1" showErrorMessage="1" promptTitle="Further information is " prompt="available from NHS Counter Fraud Authority _x000a_https://cfa.nhs.uk/resources/downloads/guidance/Management%20and%20control%20of%20prescription%20forms_v1.0%20March%202018.pdf" sqref="B16" xr:uid="{00000000-0002-0000-0C00-000002000000}"/>
    <dataValidation allowBlank="1" showInputMessage="1" showErrorMessage="1" promptTitle="You may wish to consider " prompt="keeping all records for aleast 2 years from the date of the last_x000a_entry, in line with Regulation 23 of the 2001 Regulations." sqref="B24" xr:uid="{00000000-0002-0000-0C00-000003000000}"/>
  </dataValidations>
  <hyperlinks>
    <hyperlink ref="A7" location="Guidance!A1" display="&lt;&lt; Guidance" xr:uid="{00000000-0004-0000-0C00-000000000000}"/>
    <hyperlink ref="F7" location="Governance!A1" display="Next &gt;&gt;" xr:uid="{00000000-0004-0000-0C00-000001000000}"/>
    <hyperlink ref="A7:B7" location="Guidance!A9" display="&lt;&lt; Guidance" xr:uid="{00000000-0004-0000-0C00-000002000000}"/>
    <hyperlink ref="C7" location="Details!C12" display="&lt;&lt; Details" xr:uid="{00000000-0004-0000-0C00-000003000000}"/>
    <hyperlink ref="C7:D7" location="Transporting!A10" display="&lt;&lt; Transporting" xr:uid="{00000000-0004-0000-0C00-000004000000}"/>
    <hyperlink ref="F7:G7" location="'Reporting and Learning'!A10" display="Next &gt;&gt;" xr:uid="{00000000-0004-0000-0C00-000005000000}"/>
    <hyperlink ref="B27" location="Stationery!A10" display="Return to top" xr:uid="{00000000-0004-0000-0C00-000006000000}"/>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4000000}">
          <x14:formula1>
            <xm:f>Lookups!$A$1:$A$3</xm:f>
          </x14:formula1>
          <xm:sqref>F12 F14 F16 F18 F20 F22 F24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Q35"/>
  <sheetViews>
    <sheetView showGridLines="0" showRowColHeaders="0" zoomScaleNormal="100" workbookViewId="0">
      <pane ySplit="9" topLeftCell="A10" activePane="bottomLeft" state="frozen"/>
      <selection pane="bottomLeft" activeCell="B25" sqref="B25"/>
    </sheetView>
  </sheetViews>
  <sheetFormatPr defaultRowHeight="12.75" x14ac:dyDescent="0.35"/>
  <cols>
    <col min="1" max="1" width="7.1328125" customWidth="1"/>
    <col min="2" max="2" width="47.265625" customWidth="1"/>
    <col min="4" max="4" width="71.265625" customWidth="1"/>
    <col min="6" max="6" width="10.73046875" customWidth="1"/>
  </cols>
  <sheetData>
    <row r="1" spans="1:17" x14ac:dyDescent="0.35">
      <c r="A1" s="17"/>
      <c r="B1" s="17"/>
      <c r="C1" s="17"/>
      <c r="D1" s="17"/>
      <c r="E1" s="17"/>
      <c r="F1" s="17"/>
      <c r="G1" s="17"/>
      <c r="H1" s="17"/>
      <c r="I1" s="17"/>
      <c r="J1" s="17"/>
      <c r="K1" s="17"/>
      <c r="L1" s="17"/>
      <c r="M1" s="17"/>
      <c r="N1" s="17"/>
      <c r="O1" s="17"/>
      <c r="P1" s="17"/>
      <c r="Q1" s="17"/>
    </row>
    <row r="2" spans="1:17" x14ac:dyDescent="0.35">
      <c r="A2" s="17"/>
      <c r="B2" s="17"/>
      <c r="C2" s="17"/>
      <c r="D2" s="17"/>
      <c r="E2" s="17"/>
      <c r="F2" s="17"/>
      <c r="G2" s="17"/>
      <c r="H2" s="17"/>
      <c r="I2" s="17"/>
      <c r="J2" s="17"/>
      <c r="K2" s="17"/>
      <c r="L2" s="17"/>
      <c r="M2" s="17"/>
      <c r="N2" s="17"/>
      <c r="O2" s="17"/>
      <c r="P2" s="17"/>
      <c r="Q2" s="17"/>
    </row>
    <row r="3" spans="1:17" x14ac:dyDescent="0.35">
      <c r="A3" s="17"/>
      <c r="B3" s="17"/>
      <c r="C3" s="17"/>
      <c r="D3" s="17"/>
      <c r="E3" s="17"/>
      <c r="F3" s="17"/>
      <c r="G3" s="17"/>
      <c r="H3" s="17"/>
      <c r="I3" s="17"/>
      <c r="J3" s="17"/>
      <c r="K3" s="17"/>
      <c r="L3" s="17"/>
      <c r="M3" s="17"/>
      <c r="N3" s="17"/>
      <c r="O3" s="17"/>
      <c r="P3" s="17"/>
      <c r="Q3" s="17"/>
    </row>
    <row r="4" spans="1:17" x14ac:dyDescent="0.35">
      <c r="A4" s="17"/>
      <c r="B4" s="17"/>
      <c r="C4" s="17"/>
      <c r="D4" s="17"/>
      <c r="E4" s="17"/>
      <c r="F4" s="17"/>
      <c r="G4" s="17"/>
      <c r="H4" s="18"/>
      <c r="I4" s="18"/>
      <c r="J4" s="25"/>
      <c r="K4" s="17"/>
      <c r="L4" s="17"/>
      <c r="M4" s="17"/>
      <c r="N4" s="17"/>
      <c r="O4" s="17"/>
      <c r="P4" s="17"/>
      <c r="Q4" s="17"/>
    </row>
    <row r="5" spans="1:17" x14ac:dyDescent="0.35">
      <c r="A5" s="17"/>
      <c r="B5" s="17"/>
      <c r="C5" s="17"/>
      <c r="D5" s="17"/>
      <c r="E5" s="17"/>
      <c r="F5" s="17"/>
      <c r="G5" s="17"/>
      <c r="H5" s="18"/>
      <c r="I5" s="18"/>
      <c r="J5" s="25"/>
      <c r="K5" s="17"/>
      <c r="L5" s="17"/>
      <c r="M5" s="17"/>
      <c r="N5" s="17"/>
      <c r="O5" s="17"/>
      <c r="P5" s="17"/>
      <c r="Q5" s="17"/>
    </row>
    <row r="6" spans="1:17" x14ac:dyDescent="0.35">
      <c r="A6" s="17"/>
      <c r="B6" s="17"/>
      <c r="C6" s="17"/>
      <c r="D6" s="17"/>
      <c r="E6" s="17"/>
      <c r="F6" s="17"/>
      <c r="G6" s="17"/>
      <c r="H6" s="18"/>
      <c r="I6" s="18"/>
      <c r="J6" s="25"/>
      <c r="K6" s="17"/>
      <c r="L6" s="17"/>
      <c r="M6" s="17"/>
      <c r="N6" s="17"/>
      <c r="O6" s="17"/>
      <c r="P6" s="17"/>
      <c r="Q6" s="17"/>
    </row>
    <row r="7" spans="1:17" ht="23.25" x14ac:dyDescent="0.7">
      <c r="A7" s="105" t="s">
        <v>331</v>
      </c>
      <c r="B7" s="105"/>
      <c r="C7" s="105" t="s">
        <v>398</v>
      </c>
      <c r="D7" s="105"/>
      <c r="E7" s="17"/>
      <c r="F7" s="121" t="s">
        <v>342</v>
      </c>
      <c r="G7" s="121"/>
      <c r="H7" s="18"/>
      <c r="I7" s="18"/>
      <c r="J7" s="25"/>
      <c r="K7" s="17"/>
      <c r="L7" s="17"/>
      <c r="M7" s="17"/>
      <c r="N7" s="17"/>
      <c r="O7" s="17"/>
      <c r="P7" s="17"/>
      <c r="Q7" s="17"/>
    </row>
    <row r="8" spans="1:17" x14ac:dyDescent="0.35">
      <c r="A8" s="17"/>
      <c r="B8" s="17"/>
      <c r="C8" s="17"/>
      <c r="D8" s="17"/>
      <c r="E8" s="17"/>
      <c r="F8" s="17"/>
      <c r="G8" s="17"/>
      <c r="H8" s="18"/>
      <c r="I8" s="18"/>
      <c r="J8" s="25"/>
      <c r="K8" s="17"/>
      <c r="L8" s="17"/>
      <c r="M8" s="17"/>
      <c r="N8" s="17"/>
      <c r="O8" s="17"/>
      <c r="P8" s="17"/>
      <c r="Q8" s="17"/>
    </row>
    <row r="9" spans="1:17" ht="23.25" x14ac:dyDescent="0.7">
      <c r="A9" s="116" t="s">
        <v>340</v>
      </c>
      <c r="B9" s="116"/>
      <c r="C9" s="116"/>
      <c r="D9" s="116"/>
      <c r="E9" s="116"/>
      <c r="F9" s="116"/>
      <c r="G9" s="116"/>
      <c r="H9" s="18"/>
      <c r="I9" s="18"/>
      <c r="J9" s="25"/>
      <c r="K9" s="17"/>
      <c r="L9" s="17"/>
      <c r="M9" s="17"/>
      <c r="N9" s="17"/>
      <c r="O9" s="17"/>
      <c r="P9" s="17"/>
      <c r="Q9" s="17"/>
    </row>
    <row r="10" spans="1:17" ht="17.649999999999999" x14ac:dyDescent="0.5">
      <c r="A10" s="73"/>
      <c r="B10" s="17"/>
      <c r="C10" s="17"/>
      <c r="D10" s="60" t="s">
        <v>280</v>
      </c>
      <c r="E10" s="61"/>
      <c r="F10" s="62" t="s">
        <v>333</v>
      </c>
      <c r="G10" s="17"/>
      <c r="H10" s="18"/>
      <c r="I10" s="18"/>
      <c r="J10" s="25"/>
      <c r="K10" s="17"/>
      <c r="L10" s="17"/>
      <c r="M10" s="17"/>
      <c r="N10" s="17"/>
      <c r="O10" s="17"/>
      <c r="P10" s="17"/>
      <c r="Q10" s="17"/>
    </row>
    <row r="11" spans="1:17" ht="15" x14ac:dyDescent="0.35">
      <c r="A11" s="67"/>
      <c r="B11" s="17"/>
      <c r="C11" s="17"/>
      <c r="D11" s="17"/>
      <c r="E11" s="17"/>
      <c r="F11" s="17"/>
      <c r="G11" s="17"/>
      <c r="H11" s="18"/>
      <c r="I11" s="18"/>
      <c r="J11" s="25"/>
      <c r="K11" s="17"/>
      <c r="L11" s="17"/>
      <c r="M11" s="17"/>
      <c r="N11" s="17"/>
      <c r="O11" s="17"/>
      <c r="P11" s="17"/>
      <c r="Q11" s="17"/>
    </row>
    <row r="12" spans="1:17" ht="38.25" customHeight="1" x14ac:dyDescent="0.35">
      <c r="A12" s="67" t="s">
        <v>236</v>
      </c>
      <c r="B12" s="21" t="s">
        <v>279</v>
      </c>
      <c r="C12" s="18"/>
      <c r="D12" s="85"/>
      <c r="E12" s="18"/>
      <c r="F12" s="95"/>
      <c r="G12" s="18"/>
      <c r="H12" s="18"/>
      <c r="I12" s="18"/>
      <c r="J12" s="25"/>
      <c r="K12" s="17"/>
      <c r="L12" s="17"/>
      <c r="M12" s="17"/>
      <c r="N12" s="17"/>
      <c r="O12" s="17"/>
      <c r="P12" s="17"/>
      <c r="Q12" s="17"/>
    </row>
    <row r="13" spans="1:17" ht="15" x14ac:dyDescent="0.35">
      <c r="A13" s="67"/>
      <c r="B13" s="21"/>
      <c r="C13" s="18"/>
      <c r="D13" s="18"/>
      <c r="E13" s="18"/>
      <c r="F13" s="18"/>
      <c r="G13" s="18"/>
      <c r="H13" s="18"/>
      <c r="I13" s="18"/>
      <c r="J13" s="25"/>
      <c r="K13" s="17"/>
      <c r="L13" s="17"/>
      <c r="M13" s="17"/>
      <c r="N13" s="17"/>
      <c r="O13" s="17"/>
      <c r="P13" s="17"/>
      <c r="Q13" s="17"/>
    </row>
    <row r="14" spans="1:17" ht="38.25" customHeight="1" x14ac:dyDescent="0.35">
      <c r="A14" s="67" t="s">
        <v>237</v>
      </c>
      <c r="B14" s="21" t="s">
        <v>262</v>
      </c>
      <c r="C14" s="18"/>
      <c r="D14" s="84"/>
      <c r="E14" s="18"/>
      <c r="F14" s="95"/>
      <c r="G14" s="18"/>
      <c r="H14" s="18"/>
      <c r="I14" s="18"/>
      <c r="J14" s="25"/>
      <c r="K14" s="17"/>
      <c r="L14" s="17"/>
      <c r="M14" s="17"/>
      <c r="N14" s="17"/>
      <c r="O14" s="17"/>
      <c r="P14" s="17"/>
      <c r="Q14" s="17"/>
    </row>
    <row r="15" spans="1:17" ht="15" x14ac:dyDescent="0.35">
      <c r="A15" s="67"/>
      <c r="B15" s="21"/>
      <c r="C15" s="18"/>
      <c r="D15" s="18"/>
      <c r="E15" s="18"/>
      <c r="F15" s="18"/>
      <c r="G15" s="18"/>
      <c r="H15" s="18"/>
      <c r="I15" s="18"/>
      <c r="J15" s="25"/>
      <c r="K15" s="17"/>
      <c r="L15" s="17"/>
      <c r="M15" s="17"/>
      <c r="N15" s="17"/>
      <c r="O15" s="17"/>
      <c r="P15" s="17"/>
      <c r="Q15" s="17"/>
    </row>
    <row r="16" spans="1:17" ht="38.25" customHeight="1" x14ac:dyDescent="0.35">
      <c r="A16" s="67" t="s">
        <v>238</v>
      </c>
      <c r="B16" s="21" t="s">
        <v>207</v>
      </c>
      <c r="C16" s="18"/>
      <c r="D16" s="84"/>
      <c r="E16" s="18"/>
      <c r="F16" s="95"/>
      <c r="G16" s="18"/>
      <c r="H16" s="18"/>
      <c r="I16" s="18"/>
      <c r="J16" s="25"/>
      <c r="K16" s="17"/>
      <c r="L16" s="17"/>
      <c r="M16" s="17"/>
      <c r="N16" s="17"/>
      <c r="O16" s="17"/>
      <c r="P16" s="17"/>
      <c r="Q16" s="17"/>
    </row>
    <row r="17" spans="1:17" ht="15" x14ac:dyDescent="0.35">
      <c r="A17" s="67"/>
      <c r="B17" s="100"/>
      <c r="C17" s="18"/>
      <c r="D17" s="18"/>
      <c r="E17" s="18"/>
      <c r="F17" s="18"/>
      <c r="G17" s="18"/>
      <c r="H17" s="18"/>
      <c r="I17" s="18"/>
      <c r="J17" s="25"/>
      <c r="K17" s="17"/>
      <c r="L17" s="17"/>
      <c r="M17" s="17"/>
      <c r="N17" s="17"/>
      <c r="O17" s="17"/>
      <c r="P17" s="17"/>
      <c r="Q17" s="17"/>
    </row>
    <row r="18" spans="1:17" ht="38.25" customHeight="1" x14ac:dyDescent="0.35">
      <c r="A18" s="67" t="s">
        <v>239</v>
      </c>
      <c r="B18" s="21" t="s">
        <v>319</v>
      </c>
      <c r="C18" s="18"/>
      <c r="D18" s="84"/>
      <c r="E18" s="18"/>
      <c r="F18" s="95"/>
      <c r="G18" s="18"/>
      <c r="H18" s="18"/>
      <c r="I18" s="18"/>
      <c r="J18" s="25"/>
      <c r="K18" s="17"/>
      <c r="L18" s="17"/>
      <c r="M18" s="17"/>
      <c r="N18" s="17"/>
      <c r="O18" s="17"/>
      <c r="P18" s="17"/>
      <c r="Q18" s="17"/>
    </row>
    <row r="19" spans="1:17" ht="15" x14ac:dyDescent="0.35">
      <c r="A19" s="67"/>
      <c r="B19" s="100"/>
      <c r="C19" s="18"/>
      <c r="D19" s="18"/>
      <c r="E19" s="18"/>
      <c r="F19" s="18"/>
      <c r="G19" s="18"/>
      <c r="H19" s="18"/>
      <c r="I19" s="18"/>
      <c r="J19" s="25"/>
      <c r="K19" s="17"/>
      <c r="L19" s="17"/>
      <c r="M19" s="17"/>
      <c r="N19" s="17"/>
      <c r="O19" s="17"/>
      <c r="P19" s="17"/>
      <c r="Q19" s="17"/>
    </row>
    <row r="20" spans="1:17" ht="38.25" customHeight="1" x14ac:dyDescent="0.35">
      <c r="A20" s="67" t="s">
        <v>241</v>
      </c>
      <c r="B20" s="21" t="s">
        <v>356</v>
      </c>
      <c r="C20" s="18"/>
      <c r="D20" s="84"/>
      <c r="E20" s="18"/>
      <c r="F20" s="95"/>
      <c r="G20" s="18"/>
      <c r="H20" s="18"/>
      <c r="I20" s="18"/>
      <c r="J20" s="25"/>
      <c r="K20" s="17"/>
      <c r="L20" s="17"/>
      <c r="M20" s="17"/>
      <c r="N20" s="17"/>
      <c r="O20" s="17"/>
      <c r="P20" s="17"/>
      <c r="Q20" s="17"/>
    </row>
    <row r="21" spans="1:17" ht="15" x14ac:dyDescent="0.35">
      <c r="A21" s="67"/>
      <c r="B21" s="21"/>
      <c r="C21" s="18"/>
      <c r="D21" s="18"/>
      <c r="E21" s="18"/>
      <c r="F21" s="18"/>
      <c r="G21" s="18"/>
      <c r="H21" s="18"/>
      <c r="I21" s="18"/>
      <c r="J21" s="25"/>
      <c r="K21" s="17"/>
      <c r="L21" s="17"/>
      <c r="M21" s="17"/>
      <c r="N21" s="17"/>
      <c r="O21" s="17"/>
      <c r="P21" s="17"/>
      <c r="Q21" s="17"/>
    </row>
    <row r="22" spans="1:17" ht="38.25" x14ac:dyDescent="0.35">
      <c r="A22" s="67" t="s">
        <v>242</v>
      </c>
      <c r="B22" s="21" t="s">
        <v>320</v>
      </c>
      <c r="C22" s="18"/>
      <c r="D22" s="84"/>
      <c r="E22" s="18"/>
      <c r="F22" s="95"/>
      <c r="G22" s="18"/>
      <c r="H22" s="17"/>
      <c r="I22" s="17"/>
      <c r="J22" s="17"/>
      <c r="K22" s="17"/>
      <c r="L22" s="17"/>
      <c r="M22" s="17"/>
      <c r="N22" s="17"/>
      <c r="O22" s="17"/>
      <c r="P22" s="17"/>
      <c r="Q22" s="17"/>
    </row>
    <row r="23" spans="1:17" ht="15" x14ac:dyDescent="0.35">
      <c r="A23" s="67"/>
      <c r="B23" s="17"/>
      <c r="C23" s="17"/>
      <c r="D23" s="17"/>
      <c r="E23" s="17"/>
      <c r="F23" s="17"/>
      <c r="G23" s="18"/>
      <c r="H23" s="17"/>
      <c r="I23" s="17"/>
      <c r="J23" s="17"/>
      <c r="K23" s="17"/>
      <c r="L23" s="17"/>
      <c r="M23" s="17"/>
      <c r="N23" s="17"/>
      <c r="O23" s="17"/>
      <c r="P23" s="17"/>
      <c r="Q23" s="17"/>
    </row>
    <row r="24" spans="1:17" ht="53.25" customHeight="1" x14ac:dyDescent="0.35">
      <c r="A24" s="67" t="s">
        <v>244</v>
      </c>
      <c r="B24" s="21" t="s">
        <v>263</v>
      </c>
      <c r="C24" s="18"/>
      <c r="D24" s="84"/>
      <c r="E24" s="18"/>
      <c r="F24" s="95"/>
      <c r="G24" s="18"/>
      <c r="H24" s="17"/>
      <c r="I24" s="17"/>
      <c r="J24" s="17"/>
      <c r="K24" s="17"/>
      <c r="L24" s="17"/>
      <c r="M24" s="17"/>
      <c r="N24" s="17"/>
      <c r="O24" s="17"/>
      <c r="P24" s="17"/>
      <c r="Q24" s="17"/>
    </row>
    <row r="25" spans="1:17" ht="15" x14ac:dyDescent="0.35">
      <c r="A25" s="67"/>
      <c r="B25" s="100"/>
      <c r="C25" s="18"/>
      <c r="D25" s="18"/>
      <c r="E25" s="18"/>
      <c r="F25" s="18"/>
      <c r="G25" s="18"/>
      <c r="H25" s="17"/>
      <c r="I25" s="17"/>
      <c r="J25" s="17"/>
      <c r="K25" s="17"/>
      <c r="L25" s="17"/>
      <c r="M25" s="17"/>
      <c r="N25" s="17"/>
      <c r="O25" s="17"/>
      <c r="P25" s="17"/>
      <c r="Q25" s="17"/>
    </row>
    <row r="26" spans="1:17" ht="38.25" customHeight="1" x14ac:dyDescent="0.35">
      <c r="A26" s="67" t="s">
        <v>245</v>
      </c>
      <c r="B26" s="21" t="s">
        <v>321</v>
      </c>
      <c r="C26" s="18"/>
      <c r="D26" s="84"/>
      <c r="E26" s="18"/>
      <c r="F26" s="95"/>
      <c r="G26" s="18"/>
      <c r="H26" s="17"/>
      <c r="I26" s="17"/>
      <c r="J26" s="17"/>
      <c r="K26" s="17"/>
      <c r="L26" s="17"/>
      <c r="M26" s="17"/>
      <c r="N26" s="17"/>
      <c r="O26" s="17"/>
      <c r="P26" s="17"/>
      <c r="Q26" s="17"/>
    </row>
    <row r="27" spans="1:17" ht="15" x14ac:dyDescent="0.35">
      <c r="A27" s="67"/>
      <c r="B27" s="21"/>
      <c r="C27" s="18"/>
      <c r="D27" s="18"/>
      <c r="E27" s="18"/>
      <c r="F27" s="18"/>
      <c r="G27" s="18"/>
      <c r="H27" s="17"/>
      <c r="I27" s="17"/>
      <c r="J27" s="17"/>
      <c r="K27" s="17"/>
      <c r="L27" s="17"/>
      <c r="M27" s="17"/>
      <c r="N27" s="17"/>
      <c r="O27" s="17"/>
      <c r="P27" s="17"/>
      <c r="Q27" s="17"/>
    </row>
    <row r="28" spans="1:17" ht="38.25" customHeight="1" x14ac:dyDescent="0.35">
      <c r="A28" s="67" t="s">
        <v>246</v>
      </c>
      <c r="B28" s="21" t="s">
        <v>323</v>
      </c>
      <c r="C28" s="18"/>
      <c r="D28" s="84"/>
      <c r="E28" s="18"/>
      <c r="F28" s="95"/>
      <c r="G28" s="18"/>
      <c r="H28" s="17"/>
      <c r="I28" s="17"/>
      <c r="J28" s="17"/>
      <c r="K28" s="17"/>
      <c r="L28" s="17"/>
      <c r="M28" s="17"/>
      <c r="N28" s="17"/>
      <c r="O28" s="17"/>
      <c r="P28" s="17"/>
      <c r="Q28" s="17"/>
    </row>
    <row r="29" spans="1:17" ht="15" x14ac:dyDescent="0.35">
      <c r="A29" s="67"/>
      <c r="B29" s="21"/>
      <c r="C29" s="18"/>
      <c r="D29" s="18"/>
      <c r="E29" s="18"/>
      <c r="F29" s="18"/>
      <c r="G29" s="17"/>
      <c r="H29" s="17"/>
      <c r="I29" s="17"/>
      <c r="J29" s="17"/>
      <c r="K29" s="17"/>
      <c r="L29" s="17"/>
      <c r="M29" s="17"/>
      <c r="N29" s="17"/>
      <c r="O29" s="17"/>
      <c r="P29" s="17"/>
      <c r="Q29" s="17"/>
    </row>
    <row r="30" spans="1:17" ht="38.25" customHeight="1" x14ac:dyDescent="0.35">
      <c r="A30" s="67" t="s">
        <v>247</v>
      </c>
      <c r="B30" s="21" t="s">
        <v>357</v>
      </c>
      <c r="C30" s="18"/>
      <c r="D30" s="84"/>
      <c r="E30" s="18"/>
      <c r="F30" s="95"/>
      <c r="G30" s="17"/>
      <c r="H30" s="17"/>
      <c r="I30" s="17"/>
      <c r="J30" s="17"/>
      <c r="K30" s="17"/>
      <c r="L30" s="17"/>
      <c r="M30" s="17"/>
      <c r="N30" s="17"/>
      <c r="O30" s="17"/>
      <c r="P30" s="17"/>
      <c r="Q30" s="17"/>
    </row>
    <row r="31" spans="1:17" ht="15" x14ac:dyDescent="0.35">
      <c r="A31" s="67"/>
      <c r="B31" s="21"/>
      <c r="C31" s="18"/>
      <c r="D31" s="18"/>
      <c r="E31" s="18"/>
      <c r="F31" s="18"/>
      <c r="G31" s="17"/>
      <c r="H31" s="17"/>
      <c r="I31" s="17"/>
      <c r="J31" s="17"/>
      <c r="K31" s="17"/>
      <c r="L31" s="17"/>
      <c r="M31" s="17"/>
      <c r="N31" s="17"/>
      <c r="O31" s="17"/>
      <c r="P31" s="17"/>
      <c r="Q31" s="17"/>
    </row>
    <row r="32" spans="1:17" ht="38.25" customHeight="1" x14ac:dyDescent="0.35">
      <c r="A32" s="67" t="s">
        <v>270</v>
      </c>
      <c r="B32" s="21" t="s">
        <v>322</v>
      </c>
      <c r="C32" s="18"/>
      <c r="D32" s="84"/>
      <c r="E32" s="18"/>
      <c r="F32" s="95"/>
      <c r="G32" s="17"/>
      <c r="H32" s="17"/>
      <c r="I32" s="17"/>
      <c r="J32" s="17"/>
      <c r="K32" s="17"/>
      <c r="L32" s="17"/>
      <c r="M32" s="17"/>
      <c r="N32" s="17"/>
      <c r="O32" s="17"/>
      <c r="P32" s="17"/>
      <c r="Q32" s="17"/>
    </row>
    <row r="33" spans="1:17" ht="15" x14ac:dyDescent="0.35">
      <c r="A33" s="67"/>
      <c r="B33" s="17"/>
      <c r="C33" s="17"/>
      <c r="D33" s="17"/>
      <c r="E33" s="17"/>
      <c r="F33" s="17"/>
      <c r="G33" s="17"/>
      <c r="H33" s="17"/>
      <c r="I33" s="17"/>
      <c r="J33" s="17"/>
      <c r="K33" s="17"/>
      <c r="L33" s="17"/>
      <c r="M33" s="17"/>
      <c r="N33" s="17"/>
      <c r="O33" s="17"/>
      <c r="P33" s="17"/>
      <c r="Q33" s="17"/>
    </row>
    <row r="34" spans="1:17" ht="15" x14ac:dyDescent="0.35">
      <c r="A34" s="67"/>
      <c r="B34" s="17"/>
      <c r="C34" s="17"/>
      <c r="D34" s="17"/>
      <c r="E34" s="17"/>
      <c r="F34" s="17"/>
      <c r="G34" s="17"/>
      <c r="H34" s="17"/>
      <c r="I34" s="17"/>
      <c r="J34" s="17"/>
      <c r="K34" s="17"/>
      <c r="L34" s="17"/>
      <c r="M34" s="17"/>
      <c r="N34" s="17"/>
      <c r="O34" s="17"/>
      <c r="P34" s="17"/>
      <c r="Q34" s="17"/>
    </row>
    <row r="35" spans="1:17" ht="23.25" x14ac:dyDescent="0.7">
      <c r="A35" s="67"/>
      <c r="B35" s="99" t="s">
        <v>332</v>
      </c>
      <c r="C35" s="99"/>
      <c r="D35" s="17"/>
      <c r="E35" s="17"/>
      <c r="F35" s="17"/>
      <c r="G35" s="17"/>
      <c r="H35" s="17"/>
      <c r="I35" s="17"/>
      <c r="J35" s="17"/>
      <c r="K35" s="17"/>
      <c r="L35" s="17"/>
      <c r="M35" s="17"/>
      <c r="N35" s="17"/>
      <c r="O35" s="17"/>
      <c r="P35" s="17"/>
      <c r="Q35" s="17"/>
    </row>
  </sheetData>
  <sheetProtection algorithmName="SHA-512" hashValue="824dzAaKvc2Y8wcr2TQw0X8SYzTqHO6bltKnObQpGniaB69wr4cMRA12SBs59QiSrKQ/BHxW3+oLBZB+er5n+A==" saltValue="m8f70FEnW+WMKKKCWp7JOQ==" spinCount="100000" sheet="1" formatCells="0" formatColumns="0" formatRows="0" insertColumns="0" insertRows="0" insertHyperlinks="0" deleteColumns="0" deleteRows="0" sort="0" autoFilter="0" pivotTables="0"/>
  <mergeCells count="4">
    <mergeCell ref="A7:B7"/>
    <mergeCell ref="C7:D7"/>
    <mergeCell ref="F7:G7"/>
    <mergeCell ref="A9:G9"/>
  </mergeCells>
  <conditionalFormatting sqref="F12">
    <cfRule type="cellIs" dxfId="36" priority="53" operator="equal">
      <formula>"Not applicable"</formula>
    </cfRule>
    <cfRule type="cellIs" dxfId="35" priority="54" stopIfTrue="1" operator="equal">
      <formula>"No"</formula>
    </cfRule>
    <cfRule type="cellIs" dxfId="34" priority="55" stopIfTrue="1" operator="equal">
      <formula>"Yes"</formula>
    </cfRule>
  </conditionalFormatting>
  <conditionalFormatting sqref="F14">
    <cfRule type="cellIs" dxfId="33" priority="50" operator="equal">
      <formula>"Not applicable"</formula>
    </cfRule>
    <cfRule type="cellIs" dxfId="32" priority="51" stopIfTrue="1" operator="equal">
      <formula>"No"</formula>
    </cfRule>
    <cfRule type="cellIs" dxfId="31" priority="52" stopIfTrue="1" operator="equal">
      <formula>"Yes"</formula>
    </cfRule>
  </conditionalFormatting>
  <conditionalFormatting sqref="F18">
    <cfRule type="cellIs" dxfId="30" priority="44" operator="equal">
      <formula>"Not applicable"</formula>
    </cfRule>
    <cfRule type="cellIs" dxfId="29" priority="45" stopIfTrue="1" operator="equal">
      <formula>"No"</formula>
    </cfRule>
    <cfRule type="cellIs" dxfId="28" priority="46" stopIfTrue="1" operator="equal">
      <formula>"Yes"</formula>
    </cfRule>
  </conditionalFormatting>
  <conditionalFormatting sqref="F20">
    <cfRule type="cellIs" dxfId="27" priority="41" operator="equal">
      <formula>"Not applicable"</formula>
    </cfRule>
    <cfRule type="cellIs" dxfId="26" priority="42" stopIfTrue="1" operator="equal">
      <formula>"No"</formula>
    </cfRule>
    <cfRule type="cellIs" dxfId="25" priority="43" stopIfTrue="1" operator="equal">
      <formula>"Yes"</formula>
    </cfRule>
  </conditionalFormatting>
  <conditionalFormatting sqref="F28">
    <cfRule type="cellIs" dxfId="24" priority="29" operator="equal">
      <formula>"Not applicable"</formula>
    </cfRule>
    <cfRule type="cellIs" dxfId="23" priority="30" stopIfTrue="1" operator="equal">
      <formula>"No"</formula>
    </cfRule>
    <cfRule type="cellIs" dxfId="22" priority="31" stopIfTrue="1" operator="equal">
      <formula>"Yes"</formula>
    </cfRule>
  </conditionalFormatting>
  <conditionalFormatting sqref="F26">
    <cfRule type="expression" dxfId="21" priority="1">
      <formula>AND(OR($F$22="No",$F$22="Not applicable"),OR($F$24="No",$F$24="Not applicable"))</formula>
    </cfRule>
    <cfRule type="cellIs" dxfId="20" priority="32" operator="equal">
      <formula>"Not applicable"</formula>
    </cfRule>
    <cfRule type="cellIs" dxfId="19" priority="33" stopIfTrue="1" operator="equal">
      <formula>"No"</formula>
    </cfRule>
    <cfRule type="cellIs" dxfId="18" priority="34" stopIfTrue="1" operator="equal">
      <formula>"Yes"</formula>
    </cfRule>
  </conditionalFormatting>
  <conditionalFormatting sqref="F30">
    <cfRule type="cellIs" dxfId="17" priority="26" operator="equal">
      <formula>"Not applicable"</formula>
    </cfRule>
    <cfRule type="cellIs" dxfId="16" priority="27" stopIfTrue="1" operator="equal">
      <formula>"No"</formula>
    </cfRule>
    <cfRule type="cellIs" dxfId="15" priority="28" stopIfTrue="1" operator="equal">
      <formula>"Yes"</formula>
    </cfRule>
  </conditionalFormatting>
  <conditionalFormatting sqref="F32">
    <cfRule type="cellIs" dxfId="14" priority="23" operator="equal">
      <formula>"Not applicable"</formula>
    </cfRule>
    <cfRule type="cellIs" dxfId="13" priority="24" stopIfTrue="1" operator="equal">
      <formula>"No"</formula>
    </cfRule>
    <cfRule type="cellIs" dxfId="12" priority="25" stopIfTrue="1" operator="equal">
      <formula>"Yes"</formula>
    </cfRule>
  </conditionalFormatting>
  <conditionalFormatting sqref="F18">
    <cfRule type="expression" dxfId="11" priority="19">
      <formula>OR($F$16="No",$F$16="Not applicable")</formula>
    </cfRule>
  </conditionalFormatting>
  <conditionalFormatting sqref="B18">
    <cfRule type="expression" dxfId="10" priority="18">
      <formula>OR($F$16="No",$F$16="Not applicable")</formula>
    </cfRule>
  </conditionalFormatting>
  <conditionalFormatting sqref="F16">
    <cfRule type="cellIs" dxfId="9" priority="14" operator="equal">
      <formula>"Not applicable"</formula>
    </cfRule>
    <cfRule type="cellIs" dxfId="8" priority="15" stopIfTrue="1" operator="equal">
      <formula>"No"</formula>
    </cfRule>
    <cfRule type="cellIs" dxfId="7" priority="16" stopIfTrue="1" operator="equal">
      <formula>"Yes"</formula>
    </cfRule>
  </conditionalFormatting>
  <conditionalFormatting sqref="F22">
    <cfRule type="cellIs" dxfId="6" priority="7" operator="equal">
      <formula>"Not applicable"</formula>
    </cfRule>
    <cfRule type="cellIs" dxfId="5" priority="8" stopIfTrue="1" operator="equal">
      <formula>"No"</formula>
    </cfRule>
    <cfRule type="cellIs" dxfId="4" priority="9" stopIfTrue="1" operator="equal">
      <formula>"Yes"</formula>
    </cfRule>
  </conditionalFormatting>
  <conditionalFormatting sqref="F24">
    <cfRule type="cellIs" dxfId="3" priority="3" operator="equal">
      <formula>"Not applicable"</formula>
    </cfRule>
    <cfRule type="cellIs" dxfId="2" priority="4" stopIfTrue="1" operator="equal">
      <formula>"No"</formula>
    </cfRule>
    <cfRule type="cellIs" dxfId="1" priority="5" stopIfTrue="1" operator="equal">
      <formula>"Yes"</formula>
    </cfRule>
  </conditionalFormatting>
  <conditionalFormatting sqref="B26">
    <cfRule type="expression" dxfId="0" priority="2">
      <formula>AND(OR($F$22="No",$F$22="Not applicable"),OR($F$24="No",$F$24="Not applicable"))</formula>
    </cfRule>
  </conditionalFormatting>
  <dataValidations count="1">
    <dataValidation allowBlank="1" showInputMessage="1" showErrorMessage="1" promptTitle="A Significant event include:" prompt="any incident where a patient is harmed or nearly harmed and includes 'near misses', when things almost go wrong. " sqref="B12" xr:uid="{00000000-0002-0000-0D00-000000000000}"/>
  </dataValidations>
  <hyperlinks>
    <hyperlink ref="A7" location="Guidance!A1" display="&lt;&lt; Guidance" xr:uid="{00000000-0004-0000-0D00-000000000000}"/>
    <hyperlink ref="F7" location="Governance!A1" display="Next &gt;&gt;" xr:uid="{00000000-0004-0000-0D00-000001000000}"/>
    <hyperlink ref="A7:B7" location="Guidance!A9" display="&lt;&lt; Guidance" xr:uid="{00000000-0004-0000-0D00-000002000000}"/>
    <hyperlink ref="C7" location="Details!C12" display="&lt;&lt; Details" xr:uid="{00000000-0004-0000-0D00-000003000000}"/>
    <hyperlink ref="C7:D7" location="Stationery!A10" display="&lt;&lt; Stationery" xr:uid="{00000000-0004-0000-0D00-000004000000}"/>
    <hyperlink ref="F7:G7" location="Summary!A10" display="Summary &gt;&gt;" xr:uid="{00000000-0004-0000-0D00-000005000000}"/>
    <hyperlink ref="B35" location="'Reporting and Learning'!A10" display="Return to top" xr:uid="{00000000-0004-0000-0D00-000006000000}"/>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Lookups!$A$1:$A$3</xm:f>
          </x14:formula1>
          <xm:sqref>F12 F14 F18 F20 F22 F26 F28 F30 F32 F16 F24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X67"/>
  <sheetViews>
    <sheetView showGridLines="0" showRowColHeaders="0" workbookViewId="0">
      <pane ySplit="9" topLeftCell="A22" activePane="bottomLeft" state="frozen"/>
      <selection pane="bottomLeft" activeCell="A10" sqref="A10"/>
    </sheetView>
  </sheetViews>
  <sheetFormatPr defaultRowHeight="12.75" x14ac:dyDescent="0.35"/>
  <cols>
    <col min="1" max="1" width="7.1328125" customWidth="1"/>
    <col min="2" max="2" width="47.265625" customWidth="1"/>
    <col min="3" max="3" width="6" customWidth="1"/>
    <col min="4" max="4" width="8.86328125" customWidth="1"/>
    <col min="5" max="5" width="7" customWidth="1"/>
    <col min="6" max="6" width="9.86328125" customWidth="1"/>
    <col min="7" max="7" width="4.86328125" customWidth="1"/>
    <col min="8" max="8" width="9.86328125" customWidth="1"/>
  </cols>
  <sheetData>
    <row r="1" spans="1:24" x14ac:dyDescent="0.35">
      <c r="A1" s="17"/>
      <c r="B1" s="17"/>
      <c r="C1" s="17"/>
      <c r="D1" s="17"/>
      <c r="E1" s="17"/>
      <c r="F1" s="17"/>
      <c r="G1" s="17"/>
      <c r="H1" s="17"/>
      <c r="I1" s="17"/>
      <c r="J1" s="17"/>
      <c r="K1" s="17"/>
      <c r="L1" s="17"/>
      <c r="M1" s="17"/>
      <c r="N1" s="17"/>
      <c r="O1" s="17"/>
      <c r="P1" s="17"/>
      <c r="Q1" s="17"/>
      <c r="R1" s="17"/>
      <c r="S1" s="17"/>
      <c r="T1" s="17"/>
      <c r="U1" s="17"/>
      <c r="V1" s="17"/>
      <c r="W1" s="17"/>
      <c r="X1" s="17"/>
    </row>
    <row r="2" spans="1:24" x14ac:dyDescent="0.35">
      <c r="A2" s="17"/>
      <c r="B2" s="17"/>
      <c r="C2" s="17"/>
      <c r="D2" s="17"/>
      <c r="E2" s="17"/>
      <c r="F2" s="17"/>
      <c r="G2" s="17"/>
      <c r="H2" s="17"/>
      <c r="I2" s="17"/>
      <c r="J2" s="17"/>
      <c r="K2" s="17"/>
      <c r="L2" s="17"/>
      <c r="M2" s="17"/>
      <c r="N2" s="17"/>
      <c r="O2" s="17"/>
      <c r="P2" s="17"/>
      <c r="Q2" s="17"/>
      <c r="R2" s="17"/>
      <c r="S2" s="17"/>
      <c r="T2" s="17"/>
      <c r="U2" s="17"/>
      <c r="V2" s="17"/>
      <c r="W2" s="17"/>
      <c r="X2" s="17"/>
    </row>
    <row r="3" spans="1:24" x14ac:dyDescent="0.35">
      <c r="A3" s="17"/>
      <c r="B3" s="17"/>
      <c r="C3" s="17"/>
      <c r="D3" s="17"/>
      <c r="E3" s="17"/>
      <c r="F3" s="17"/>
      <c r="G3" s="17"/>
      <c r="H3" s="17"/>
      <c r="I3" s="17"/>
      <c r="J3" s="17"/>
      <c r="K3" s="17"/>
      <c r="L3" s="17"/>
      <c r="M3" s="17"/>
      <c r="N3" s="17"/>
      <c r="O3" s="17"/>
      <c r="P3" s="17"/>
      <c r="Q3" s="17"/>
      <c r="R3" s="17"/>
      <c r="S3" s="17"/>
      <c r="T3" s="17"/>
      <c r="U3" s="17"/>
      <c r="V3" s="17"/>
      <c r="W3" s="17"/>
      <c r="X3" s="17"/>
    </row>
    <row r="4" spans="1:24" x14ac:dyDescent="0.35">
      <c r="A4" s="17"/>
      <c r="B4" s="17"/>
      <c r="C4" s="17"/>
      <c r="D4" s="17"/>
      <c r="E4" s="17"/>
      <c r="F4" s="17"/>
      <c r="G4" s="17"/>
      <c r="H4" s="17"/>
      <c r="I4" s="17"/>
      <c r="J4" s="17"/>
      <c r="K4" s="17"/>
      <c r="L4" s="17"/>
      <c r="M4" s="17"/>
      <c r="N4" s="17"/>
      <c r="O4" s="17"/>
      <c r="P4" s="17"/>
      <c r="Q4" s="17"/>
      <c r="R4" s="17"/>
      <c r="S4" s="17"/>
      <c r="T4" s="17"/>
      <c r="U4" s="17"/>
      <c r="V4" s="17"/>
      <c r="W4" s="17"/>
      <c r="X4" s="17"/>
    </row>
    <row r="5" spans="1:24" x14ac:dyDescent="0.35">
      <c r="A5" s="17"/>
      <c r="B5" s="17"/>
      <c r="C5" s="17"/>
      <c r="D5" s="17"/>
      <c r="E5" s="17"/>
      <c r="F5" s="17"/>
      <c r="G5" s="17"/>
      <c r="H5" s="17"/>
      <c r="I5" s="17"/>
      <c r="J5" s="17"/>
      <c r="K5" s="17"/>
      <c r="L5" s="17"/>
      <c r="M5" s="17"/>
      <c r="N5" s="17"/>
      <c r="O5" s="17"/>
      <c r="P5" s="17"/>
      <c r="Q5" s="17"/>
      <c r="R5" s="17"/>
      <c r="S5" s="17"/>
      <c r="T5" s="17"/>
      <c r="U5" s="17"/>
      <c r="V5" s="17"/>
      <c r="W5" s="17"/>
      <c r="X5" s="17"/>
    </row>
    <row r="6" spans="1:24" x14ac:dyDescent="0.35">
      <c r="A6" s="17"/>
      <c r="B6" s="17"/>
      <c r="C6" s="17"/>
      <c r="D6" s="17"/>
      <c r="E6" s="17"/>
      <c r="F6" s="17"/>
      <c r="G6" s="17"/>
      <c r="H6" s="17"/>
      <c r="I6" s="17"/>
      <c r="J6" s="17"/>
      <c r="K6" s="17"/>
      <c r="L6" s="17"/>
      <c r="M6" s="17"/>
      <c r="N6" s="17"/>
      <c r="O6" s="17"/>
      <c r="P6" s="17"/>
      <c r="Q6" s="17"/>
      <c r="R6" s="17"/>
      <c r="S6" s="17"/>
      <c r="T6" s="17"/>
      <c r="U6" s="17"/>
      <c r="V6" s="17"/>
      <c r="W6" s="17"/>
      <c r="X6" s="17"/>
    </row>
    <row r="7" spans="1:24" ht="23.25" x14ac:dyDescent="0.7">
      <c r="A7" s="105" t="s">
        <v>331</v>
      </c>
      <c r="B7" s="105"/>
      <c r="C7" s="105" t="s">
        <v>398</v>
      </c>
      <c r="D7" s="105"/>
      <c r="E7" s="105"/>
      <c r="F7" s="105"/>
      <c r="G7" s="105"/>
      <c r="H7" s="105"/>
      <c r="I7" s="17"/>
      <c r="J7" s="17"/>
      <c r="K7" s="17"/>
      <c r="L7" s="17"/>
      <c r="M7" s="17"/>
      <c r="N7" s="17"/>
      <c r="O7" s="17"/>
      <c r="P7" s="17"/>
      <c r="Q7" s="17"/>
      <c r="R7" s="17"/>
      <c r="S7" s="17"/>
      <c r="T7" s="17"/>
      <c r="U7" s="17"/>
      <c r="V7" s="17"/>
      <c r="W7" s="17"/>
      <c r="X7" s="17"/>
    </row>
    <row r="8" spans="1:24" x14ac:dyDescent="0.35">
      <c r="A8" s="17"/>
      <c r="B8" s="17"/>
      <c r="C8" s="17"/>
      <c r="D8" s="17"/>
      <c r="E8" s="17"/>
      <c r="F8" s="17"/>
      <c r="G8" s="17"/>
      <c r="H8" s="17"/>
      <c r="I8" s="17"/>
      <c r="J8" s="17"/>
      <c r="K8" s="17"/>
      <c r="L8" s="17"/>
      <c r="M8" s="17"/>
      <c r="N8" s="17"/>
      <c r="O8" s="17"/>
      <c r="P8" s="17"/>
      <c r="Q8" s="17"/>
      <c r="R8" s="17"/>
      <c r="S8" s="17"/>
      <c r="T8" s="17"/>
      <c r="U8" s="17"/>
      <c r="V8" s="17"/>
      <c r="W8" s="17"/>
      <c r="X8" s="17"/>
    </row>
    <row r="9" spans="1:24" ht="23.25" x14ac:dyDescent="0.7">
      <c r="A9" s="116" t="s">
        <v>274</v>
      </c>
      <c r="B9" s="116"/>
      <c r="C9" s="116"/>
      <c r="D9" s="116"/>
      <c r="E9" s="116"/>
      <c r="F9" s="116"/>
      <c r="G9" s="116"/>
      <c r="H9" s="64"/>
      <c r="I9" s="64"/>
      <c r="J9" s="64"/>
      <c r="K9" s="64"/>
      <c r="L9" s="64"/>
      <c r="M9" s="64"/>
      <c r="N9" s="64"/>
      <c r="O9" s="64"/>
      <c r="P9" s="64"/>
      <c r="Q9" s="17"/>
      <c r="R9" s="17"/>
      <c r="S9" s="17"/>
      <c r="T9" s="17"/>
      <c r="U9" s="17"/>
      <c r="V9" s="17"/>
      <c r="W9" s="17"/>
      <c r="X9" s="17"/>
    </row>
    <row r="10" spans="1:24" ht="44.25" customHeight="1" x14ac:dyDescent="0.7">
      <c r="A10" s="83"/>
      <c r="B10" s="75" t="s">
        <v>189</v>
      </c>
      <c r="C10" s="123" t="s">
        <v>360</v>
      </c>
      <c r="D10" s="123"/>
      <c r="E10" s="123" t="s">
        <v>361</v>
      </c>
      <c r="F10" s="123"/>
      <c r="G10" s="74"/>
      <c r="H10" s="75"/>
      <c r="I10" s="17"/>
      <c r="J10" s="17"/>
      <c r="K10" s="17"/>
      <c r="L10" s="17"/>
      <c r="M10" s="17"/>
      <c r="N10" s="17"/>
      <c r="O10" s="17"/>
      <c r="P10" s="17"/>
      <c r="Q10" s="17"/>
      <c r="R10" s="17"/>
      <c r="S10" s="17"/>
      <c r="T10" s="17"/>
      <c r="U10" s="17"/>
      <c r="V10" s="17"/>
      <c r="W10" s="17"/>
      <c r="X10" s="17"/>
    </row>
    <row r="11" spans="1:24" ht="23.25" x14ac:dyDescent="0.7">
      <c r="A11" s="74"/>
      <c r="B11" s="87" t="s">
        <v>343</v>
      </c>
      <c r="C11" s="88"/>
      <c r="D11" s="87">
        <f>COUNTIF(Governance!$F$12:$F$36,"Yes")</f>
        <v>0</v>
      </c>
      <c r="E11" s="87"/>
      <c r="F11" s="87">
        <f>COUNTIF(Governance!$F$12:$F$36,"No")</f>
        <v>0</v>
      </c>
      <c r="G11" s="75"/>
      <c r="H11" s="17"/>
      <c r="I11" s="17"/>
      <c r="J11" s="17"/>
      <c r="K11" s="17"/>
      <c r="L11" s="17"/>
      <c r="M11" s="17"/>
      <c r="N11" s="17"/>
      <c r="O11" s="17"/>
      <c r="P11" s="17"/>
      <c r="Q11" s="17"/>
      <c r="R11" s="17"/>
      <c r="S11" s="17"/>
      <c r="T11" s="17"/>
      <c r="U11" s="17"/>
      <c r="V11" s="17"/>
      <c r="W11" s="17"/>
      <c r="X11" s="17"/>
    </row>
    <row r="12" spans="1:24" ht="23.25" x14ac:dyDescent="0.7">
      <c r="A12" s="74"/>
      <c r="B12" s="89" t="s">
        <v>344</v>
      </c>
      <c r="C12" s="90"/>
      <c r="D12" s="89">
        <f>COUNTIF('Obtaining &amp; Receiving '!$F$12:$F$24,"Yes")</f>
        <v>0</v>
      </c>
      <c r="E12" s="89"/>
      <c r="F12" s="89">
        <f>COUNTIF('Obtaining &amp; Receiving '!$F$12:$F$24,"No")</f>
        <v>0</v>
      </c>
      <c r="G12" s="75"/>
      <c r="H12" s="17"/>
      <c r="I12" s="17"/>
      <c r="J12" s="17"/>
      <c r="K12" s="17"/>
      <c r="L12" s="17"/>
      <c r="M12" s="17"/>
      <c r="N12" s="17"/>
      <c r="O12" s="17"/>
      <c r="P12" s="17"/>
      <c r="Q12" s="17"/>
      <c r="R12" s="17"/>
      <c r="S12" s="17"/>
      <c r="T12" s="17"/>
      <c r="U12" s="17"/>
      <c r="V12" s="17"/>
      <c r="W12" s="17"/>
      <c r="X12" s="17"/>
    </row>
    <row r="13" spans="1:24" ht="23.25" x14ac:dyDescent="0.7">
      <c r="A13" s="74"/>
      <c r="B13" s="89" t="s">
        <v>345</v>
      </c>
      <c r="C13" s="90"/>
      <c r="D13" s="89">
        <f>COUNTIF(Storing!$F$12:$F$42,"Yes")+COUNTIF(Storing!$F$44,"No")+COUNTIF(Storing!$F$46,"Yes")</f>
        <v>0</v>
      </c>
      <c r="E13" s="89"/>
      <c r="F13" s="89">
        <f>COUNTIF(Storing!$F$12:$F$42,"No")+COUNTIF(Storing!$F$44,"Yes")+COUNTIF(Storing!$F$46,"No")</f>
        <v>0</v>
      </c>
      <c r="G13" s="75"/>
      <c r="H13" s="17"/>
      <c r="I13" s="17"/>
      <c r="J13" s="17"/>
      <c r="K13" s="17"/>
      <c r="L13" s="17"/>
      <c r="M13" s="17"/>
      <c r="N13" s="17"/>
      <c r="O13" s="17"/>
      <c r="P13" s="17"/>
      <c r="Q13" s="17"/>
      <c r="R13" s="17"/>
      <c r="S13" s="17"/>
      <c r="T13" s="17"/>
      <c r="U13" s="17"/>
      <c r="V13" s="17"/>
      <c r="W13" s="17"/>
      <c r="X13" s="17"/>
    </row>
    <row r="14" spans="1:24" ht="23.25" x14ac:dyDescent="0.7">
      <c r="A14" s="74"/>
      <c r="B14" s="89" t="s">
        <v>346</v>
      </c>
      <c r="C14" s="90"/>
      <c r="D14" s="89">
        <f>COUNTIF(Prescribing!$F$12:$F$30,"Yes")</f>
        <v>0</v>
      </c>
      <c r="E14" s="89"/>
      <c r="F14" s="89">
        <f>COUNTIF(Prescribing!$F$12:$F$30,"No")</f>
        <v>0</v>
      </c>
      <c r="G14" s="75"/>
      <c r="H14" s="17"/>
      <c r="I14" s="17"/>
      <c r="J14" s="17"/>
      <c r="K14" s="17"/>
      <c r="L14" s="17"/>
      <c r="M14" s="17"/>
      <c r="N14" s="17"/>
      <c r="O14" s="17"/>
      <c r="P14" s="17"/>
      <c r="Q14" s="17"/>
      <c r="R14" s="17"/>
      <c r="S14" s="17"/>
      <c r="T14" s="17"/>
      <c r="U14" s="17"/>
      <c r="V14" s="17"/>
      <c r="W14" s="17"/>
      <c r="X14" s="17"/>
    </row>
    <row r="15" spans="1:24" ht="23.25" x14ac:dyDescent="0.7">
      <c r="A15" s="74"/>
      <c r="B15" s="89" t="s">
        <v>347</v>
      </c>
      <c r="C15" s="90"/>
      <c r="D15" s="89">
        <f>COUNTIF('Dispensing &amp; Supply'!$F$12:$F$14,"Yes")+COUNTIF('Dispensing &amp; Supply'!$F$24,"Yes")</f>
        <v>0</v>
      </c>
      <c r="E15" s="89"/>
      <c r="F15" s="89">
        <f>COUNTIF('Dispensing &amp; Supply'!$F$12:$F$14,"No")+COUNTIF('Dispensing &amp; Supply'!$F$24,"No")</f>
        <v>0</v>
      </c>
      <c r="G15" s="75"/>
      <c r="H15" s="17"/>
      <c r="I15" s="17"/>
      <c r="J15" s="17"/>
      <c r="K15" s="17"/>
      <c r="L15" s="17"/>
      <c r="M15" s="17"/>
      <c r="N15" s="17"/>
      <c r="O15" s="17"/>
      <c r="P15" s="17"/>
      <c r="Q15" s="17"/>
      <c r="R15" s="17"/>
      <c r="S15" s="17"/>
      <c r="T15" s="17"/>
      <c r="U15" s="17"/>
      <c r="V15" s="17"/>
      <c r="W15" s="17"/>
      <c r="X15" s="17"/>
    </row>
    <row r="16" spans="1:24" ht="23.25" x14ac:dyDescent="0.7">
      <c r="A16" s="74"/>
      <c r="B16" s="89" t="s">
        <v>348</v>
      </c>
      <c r="C16" s="90"/>
      <c r="D16" s="89">
        <f>COUNTIF(Destruction!$F$12:$F$22,"Yes")</f>
        <v>0</v>
      </c>
      <c r="E16" s="89"/>
      <c r="F16" s="89">
        <f>COUNTIF(Destruction!$F$12:$F$22,"No")</f>
        <v>0</v>
      </c>
      <c r="G16" s="75"/>
      <c r="H16" s="17"/>
      <c r="I16" s="17"/>
      <c r="J16" s="17"/>
      <c r="K16" s="17"/>
      <c r="L16" s="17"/>
      <c r="M16" s="17"/>
      <c r="N16" s="17"/>
      <c r="O16" s="17"/>
      <c r="P16" s="17"/>
      <c r="Q16" s="17"/>
      <c r="R16" s="17"/>
      <c r="S16" s="17"/>
      <c r="T16" s="17"/>
      <c r="U16" s="17"/>
      <c r="V16" s="17"/>
      <c r="W16" s="17"/>
      <c r="X16" s="17"/>
    </row>
    <row r="17" spans="1:20" s="17" customFormat="1" ht="23.25" x14ac:dyDescent="0.7">
      <c r="A17" s="74"/>
      <c r="B17" s="89" t="s">
        <v>17</v>
      </c>
      <c r="C17" s="90"/>
      <c r="D17" s="89">
        <f>COUNTIF(Transporting!$F$12:$F$22,"Yes")</f>
        <v>0</v>
      </c>
      <c r="E17" s="89"/>
      <c r="F17" s="89">
        <f>COUNTIF(Transporting!$F$12:$F$22,"No")</f>
        <v>0</v>
      </c>
      <c r="G17" s="75"/>
    </row>
    <row r="18" spans="1:20" s="17" customFormat="1" ht="23.25" x14ac:dyDescent="0.7">
      <c r="A18" s="74"/>
      <c r="B18" s="89" t="s">
        <v>349</v>
      </c>
      <c r="C18" s="90"/>
      <c r="D18" s="89">
        <f>COUNTIF(Stationery!$F$12:$F$24,"Yes")</f>
        <v>0</v>
      </c>
      <c r="E18" s="89"/>
      <c r="F18" s="89">
        <f>COUNTIF(Stationery!$F$12:$F$24,"No")</f>
        <v>0</v>
      </c>
      <c r="G18" s="75"/>
    </row>
    <row r="19" spans="1:20" s="17" customFormat="1" ht="23.25" x14ac:dyDescent="0.7">
      <c r="A19" s="74"/>
      <c r="B19" s="89" t="s">
        <v>350</v>
      </c>
      <c r="C19" s="90"/>
      <c r="D19" s="89">
        <f>COUNTIF('Reporting and Learning'!$F$12:$F$14,"Yes")+COUNTIF('Reporting and Learning'!$F$18:$F$20,"Yes")+COUNTIF('Reporting and Learning'!$F$26:$F$32,"Yes")</f>
        <v>0</v>
      </c>
      <c r="E19" s="89"/>
      <c r="F19" s="89">
        <f>COUNTIF('Reporting and Learning'!$F$12:$F$14,"No")+COUNTIF('Reporting and Learning'!$F$18:$F$20,"No")+COUNTIF('Reporting and Learning'!$F$26:$F$32,"No")</f>
        <v>0</v>
      </c>
      <c r="G19" s="75"/>
    </row>
    <row r="20" spans="1:20" s="17" customFormat="1" ht="23.25" x14ac:dyDescent="0.7">
      <c r="A20" s="74"/>
      <c r="B20" s="75"/>
      <c r="C20" s="75"/>
      <c r="D20" s="75"/>
      <c r="E20" s="75"/>
      <c r="F20" s="75"/>
      <c r="G20" s="75"/>
    </row>
    <row r="21" spans="1:20" s="17" customFormat="1" x14ac:dyDescent="0.35">
      <c r="B21" s="76"/>
      <c r="C21" s="76"/>
      <c r="D21" s="76"/>
      <c r="E21" s="76"/>
      <c r="F21" s="76"/>
      <c r="G21" s="76"/>
    </row>
    <row r="22" spans="1:20" ht="56.25" customHeight="1" x14ac:dyDescent="0.55000000000000004">
      <c r="A22" s="17"/>
      <c r="B22" s="122" t="s">
        <v>264</v>
      </c>
      <c r="C22" s="122"/>
      <c r="D22" s="122"/>
      <c r="E22" s="122"/>
      <c r="F22" s="122"/>
      <c r="G22" s="122"/>
      <c r="H22" s="122"/>
      <c r="I22" s="122"/>
      <c r="J22" s="122"/>
      <c r="K22" s="122"/>
      <c r="L22" s="122"/>
      <c r="M22" s="122"/>
      <c r="N22" s="122"/>
      <c r="O22" s="17"/>
      <c r="P22" s="17"/>
      <c r="Q22" s="17"/>
      <c r="R22" s="17"/>
      <c r="S22" s="17"/>
      <c r="T22" s="17"/>
    </row>
    <row r="23" spans="1:20" x14ac:dyDescent="0.35">
      <c r="A23" s="17"/>
      <c r="B23" s="17"/>
      <c r="C23" s="17"/>
      <c r="D23" s="17"/>
      <c r="E23" s="17"/>
      <c r="F23" s="17"/>
      <c r="G23" s="17"/>
      <c r="H23" s="17"/>
      <c r="I23" s="17"/>
      <c r="J23" s="17"/>
      <c r="K23" s="17"/>
      <c r="L23" s="17"/>
      <c r="M23" s="17"/>
      <c r="N23" s="17"/>
      <c r="O23" s="17"/>
      <c r="P23" s="17"/>
      <c r="Q23" s="17"/>
      <c r="R23" s="17"/>
      <c r="S23" s="17"/>
      <c r="T23" s="17"/>
    </row>
    <row r="24" spans="1:20" ht="18" x14ac:dyDescent="0.55000000000000004">
      <c r="A24" s="17"/>
      <c r="B24" s="102" t="s">
        <v>399</v>
      </c>
      <c r="C24" s="17"/>
      <c r="D24" s="17"/>
      <c r="E24" s="17"/>
      <c r="F24" s="17"/>
      <c r="G24" s="17"/>
      <c r="H24" s="17"/>
      <c r="I24" s="17"/>
      <c r="J24" s="17"/>
      <c r="K24" s="17"/>
      <c r="L24" s="17"/>
      <c r="M24" s="17"/>
      <c r="N24" s="17"/>
      <c r="O24" s="17"/>
      <c r="P24" s="17"/>
      <c r="Q24" s="17"/>
      <c r="R24" s="17"/>
      <c r="S24" s="17"/>
      <c r="T24" s="17"/>
    </row>
    <row r="25" spans="1:20" x14ac:dyDescent="0.35">
      <c r="A25" s="17"/>
      <c r="B25" s="17"/>
      <c r="C25" s="17"/>
      <c r="D25" s="17"/>
      <c r="E25" s="17"/>
      <c r="F25" s="17"/>
      <c r="G25" s="17"/>
      <c r="H25" s="17"/>
      <c r="I25" s="17"/>
      <c r="J25" s="17"/>
      <c r="K25" s="17"/>
      <c r="L25" s="17"/>
      <c r="M25" s="17"/>
      <c r="N25" s="17"/>
      <c r="O25" s="17"/>
      <c r="P25" s="17"/>
      <c r="Q25" s="17"/>
      <c r="R25" s="17"/>
      <c r="S25" s="17"/>
      <c r="T25" s="17"/>
    </row>
    <row r="26" spans="1:20" x14ac:dyDescent="0.35">
      <c r="A26" s="17"/>
      <c r="B26" s="17"/>
      <c r="C26" s="17"/>
      <c r="D26" s="17"/>
      <c r="E26" s="17"/>
      <c r="F26" s="17"/>
      <c r="G26" s="17"/>
      <c r="H26" s="17"/>
      <c r="I26" s="17"/>
      <c r="J26" s="17"/>
      <c r="K26" s="17"/>
      <c r="L26" s="17"/>
      <c r="M26" s="17"/>
      <c r="N26" s="17"/>
      <c r="O26" s="17"/>
      <c r="P26" s="17"/>
      <c r="Q26" s="17"/>
      <c r="R26" s="17"/>
      <c r="S26" s="17"/>
      <c r="T26" s="17"/>
    </row>
    <row r="27" spans="1:20" ht="13.15" x14ac:dyDescent="0.4">
      <c r="A27" s="17"/>
      <c r="B27" s="77"/>
      <c r="C27" s="17"/>
      <c r="D27" s="17"/>
      <c r="E27" s="17"/>
      <c r="F27" s="17"/>
      <c r="G27" s="17"/>
      <c r="H27" s="17"/>
      <c r="I27" s="17"/>
      <c r="J27" s="17"/>
      <c r="K27" s="17"/>
      <c r="L27" s="17"/>
      <c r="M27" s="17"/>
      <c r="N27" s="17"/>
      <c r="O27" s="17"/>
      <c r="P27" s="17"/>
      <c r="Q27" s="17"/>
      <c r="R27" s="17"/>
      <c r="S27" s="17"/>
      <c r="T27" s="17"/>
    </row>
    <row r="28" spans="1:20" x14ac:dyDescent="0.35">
      <c r="A28" s="17"/>
      <c r="B28" s="17"/>
      <c r="C28" s="17"/>
      <c r="D28" s="17"/>
      <c r="E28" s="17"/>
      <c r="F28" s="17"/>
      <c r="G28" s="17"/>
      <c r="H28" s="17"/>
      <c r="I28" s="17"/>
      <c r="J28" s="17"/>
      <c r="K28" s="17"/>
      <c r="L28" s="17"/>
      <c r="M28" s="17"/>
      <c r="N28" s="17"/>
      <c r="O28" s="17"/>
      <c r="P28" s="17"/>
      <c r="Q28" s="17"/>
      <c r="R28" s="17"/>
      <c r="S28" s="17"/>
      <c r="T28" s="17"/>
    </row>
    <row r="29" spans="1:20" x14ac:dyDescent="0.35">
      <c r="A29" s="17"/>
      <c r="B29" s="17"/>
      <c r="C29" s="17"/>
      <c r="D29" s="17"/>
      <c r="E29" s="17"/>
      <c r="F29" s="17"/>
      <c r="G29" s="17"/>
      <c r="H29" s="17"/>
      <c r="I29" s="17"/>
      <c r="J29" s="17"/>
      <c r="K29" s="17"/>
      <c r="L29" s="17"/>
      <c r="M29" s="17"/>
      <c r="N29" s="17"/>
      <c r="O29" s="17"/>
      <c r="P29" s="17"/>
      <c r="Q29" s="17"/>
      <c r="R29" s="17"/>
      <c r="S29" s="17"/>
      <c r="T29" s="17"/>
    </row>
    <row r="30" spans="1:20" x14ac:dyDescent="0.35">
      <c r="A30" s="17"/>
      <c r="B30" s="17"/>
      <c r="C30" s="17"/>
      <c r="D30" s="17"/>
      <c r="E30" s="17"/>
      <c r="F30" s="17"/>
      <c r="G30" s="17"/>
      <c r="H30" s="17"/>
      <c r="I30" s="17"/>
      <c r="J30" s="17"/>
      <c r="K30" s="17"/>
      <c r="L30" s="17"/>
      <c r="M30" s="17"/>
      <c r="N30" s="17"/>
      <c r="O30" s="17"/>
      <c r="P30" s="17"/>
      <c r="Q30" s="17"/>
      <c r="R30" s="17"/>
      <c r="S30" s="17"/>
      <c r="T30" s="17"/>
    </row>
    <row r="31" spans="1:20" x14ac:dyDescent="0.35">
      <c r="A31" s="17"/>
      <c r="B31" s="17"/>
      <c r="C31" s="17"/>
      <c r="D31" s="17"/>
      <c r="E31" s="17"/>
      <c r="F31" s="17"/>
      <c r="G31" s="17"/>
      <c r="H31" s="17"/>
      <c r="I31" s="17"/>
      <c r="J31" s="17"/>
      <c r="K31" s="17"/>
      <c r="L31" s="17"/>
      <c r="M31" s="17"/>
      <c r="N31" s="17"/>
      <c r="O31" s="17"/>
      <c r="P31" s="17"/>
      <c r="Q31" s="17"/>
      <c r="R31" s="17"/>
      <c r="S31" s="17"/>
      <c r="T31" s="17"/>
    </row>
    <row r="32" spans="1:20" x14ac:dyDescent="0.35">
      <c r="A32" s="17"/>
      <c r="B32" s="17"/>
      <c r="C32" s="17"/>
      <c r="D32" s="17"/>
      <c r="E32" s="17"/>
      <c r="F32" s="17"/>
      <c r="G32" s="17"/>
      <c r="H32" s="17"/>
      <c r="I32" s="17"/>
      <c r="J32" s="17"/>
      <c r="K32" s="17"/>
      <c r="L32" s="17"/>
      <c r="M32" s="17"/>
      <c r="N32" s="17"/>
      <c r="O32" s="17"/>
      <c r="P32" s="17"/>
      <c r="Q32" s="17"/>
      <c r="R32" s="17"/>
      <c r="S32" s="17"/>
      <c r="T32" s="17"/>
    </row>
    <row r="33" spans="1:20" x14ac:dyDescent="0.35">
      <c r="A33" s="17"/>
      <c r="B33" s="17"/>
      <c r="C33" s="17"/>
      <c r="D33" s="17"/>
      <c r="E33" s="17"/>
      <c r="F33" s="17"/>
      <c r="G33" s="17"/>
      <c r="H33" s="17"/>
      <c r="I33" s="17"/>
      <c r="J33" s="17"/>
      <c r="K33" s="17"/>
      <c r="L33" s="17"/>
      <c r="M33" s="17"/>
      <c r="N33" s="17"/>
      <c r="O33" s="17"/>
      <c r="P33" s="17"/>
      <c r="Q33" s="17"/>
      <c r="R33" s="17"/>
      <c r="S33" s="17"/>
      <c r="T33" s="17"/>
    </row>
    <row r="34" spans="1:20" x14ac:dyDescent="0.35">
      <c r="A34" s="17"/>
      <c r="B34" s="17"/>
      <c r="C34" s="17"/>
      <c r="D34" s="17"/>
      <c r="E34" s="17"/>
      <c r="F34" s="17"/>
      <c r="G34" s="17"/>
      <c r="H34" s="17"/>
      <c r="I34" s="17"/>
      <c r="J34" s="17"/>
      <c r="K34" s="17"/>
      <c r="L34" s="17"/>
      <c r="M34" s="17"/>
      <c r="N34" s="17"/>
      <c r="O34" s="17"/>
      <c r="P34" s="17"/>
      <c r="Q34" s="17"/>
      <c r="R34" s="17"/>
      <c r="S34" s="17"/>
      <c r="T34" s="17"/>
    </row>
    <row r="35" spans="1:20" x14ac:dyDescent="0.35">
      <c r="A35" s="17"/>
      <c r="B35" s="17"/>
      <c r="C35" s="17"/>
      <c r="D35" s="17"/>
      <c r="E35" s="17"/>
      <c r="F35" s="17"/>
      <c r="G35" s="17"/>
      <c r="H35" s="17"/>
      <c r="I35" s="17"/>
      <c r="J35" s="17"/>
      <c r="K35" s="17"/>
      <c r="L35" s="17"/>
      <c r="M35" s="17"/>
      <c r="N35" s="17"/>
      <c r="O35" s="17"/>
      <c r="P35" s="17"/>
      <c r="Q35" s="17"/>
      <c r="R35" s="17"/>
      <c r="S35" s="17"/>
      <c r="T35" s="17"/>
    </row>
    <row r="36" spans="1:20" x14ac:dyDescent="0.35">
      <c r="A36" s="17"/>
      <c r="B36" s="17"/>
      <c r="C36" s="17"/>
      <c r="D36" s="17"/>
      <c r="E36" s="17"/>
      <c r="F36" s="17"/>
      <c r="G36" s="17"/>
      <c r="H36" s="17"/>
      <c r="I36" s="17"/>
      <c r="J36" s="17"/>
      <c r="K36" s="17"/>
      <c r="L36" s="17"/>
      <c r="M36" s="17"/>
      <c r="N36" s="17"/>
      <c r="O36" s="17"/>
      <c r="P36" s="17"/>
      <c r="Q36" s="17"/>
      <c r="R36" s="17"/>
      <c r="S36" s="17"/>
      <c r="T36" s="17"/>
    </row>
    <row r="37" spans="1:20" x14ac:dyDescent="0.35">
      <c r="A37" s="17"/>
      <c r="B37" s="17"/>
      <c r="C37" s="17"/>
      <c r="D37" s="17"/>
      <c r="E37" s="17"/>
      <c r="F37" s="17"/>
      <c r="G37" s="17"/>
      <c r="H37" s="17"/>
      <c r="I37" s="17"/>
      <c r="J37" s="17"/>
      <c r="K37" s="17"/>
      <c r="L37" s="17"/>
      <c r="M37" s="17"/>
      <c r="N37" s="17"/>
      <c r="O37" s="17"/>
      <c r="P37" s="17"/>
      <c r="Q37" s="17"/>
      <c r="R37" s="17"/>
      <c r="S37" s="17"/>
      <c r="T37" s="17"/>
    </row>
    <row r="38" spans="1:20" x14ac:dyDescent="0.35">
      <c r="A38" s="17"/>
      <c r="B38" s="17"/>
      <c r="C38" s="17"/>
      <c r="D38" s="17"/>
      <c r="E38" s="17"/>
      <c r="F38" s="17"/>
      <c r="G38" s="17"/>
      <c r="H38" s="17"/>
      <c r="I38" s="17"/>
      <c r="J38" s="17"/>
      <c r="K38" s="17"/>
      <c r="L38" s="17"/>
      <c r="M38" s="17"/>
      <c r="N38" s="17"/>
      <c r="O38" s="17"/>
      <c r="P38" s="17"/>
      <c r="Q38" s="17"/>
      <c r="R38" s="17"/>
      <c r="S38" s="17"/>
      <c r="T38" s="17"/>
    </row>
    <row r="39" spans="1:20" x14ac:dyDescent="0.35">
      <c r="A39" s="17"/>
      <c r="B39" s="17"/>
      <c r="C39" s="17"/>
      <c r="D39" s="17"/>
      <c r="E39" s="17"/>
      <c r="F39" s="17"/>
      <c r="G39" s="17"/>
      <c r="H39" s="17"/>
      <c r="I39" s="17"/>
      <c r="J39" s="17"/>
      <c r="K39" s="17"/>
      <c r="L39" s="17"/>
      <c r="M39" s="17"/>
      <c r="N39" s="17"/>
      <c r="O39" s="17"/>
      <c r="P39" s="17"/>
      <c r="Q39" s="17"/>
      <c r="R39" s="17"/>
      <c r="S39" s="17"/>
      <c r="T39" s="17"/>
    </row>
    <row r="40" spans="1:20" x14ac:dyDescent="0.35">
      <c r="A40" s="17"/>
      <c r="B40" s="17"/>
      <c r="C40" s="17"/>
      <c r="D40" s="17"/>
      <c r="E40" s="17"/>
      <c r="F40" s="17"/>
      <c r="G40" s="17"/>
      <c r="H40" s="17"/>
      <c r="I40" s="17"/>
      <c r="J40" s="17"/>
      <c r="K40" s="17"/>
      <c r="L40" s="17"/>
      <c r="M40" s="17"/>
      <c r="N40" s="17"/>
      <c r="O40" s="17"/>
      <c r="P40" s="17"/>
      <c r="Q40" s="17"/>
      <c r="R40" s="17"/>
      <c r="S40" s="17"/>
      <c r="T40" s="17"/>
    </row>
    <row r="41" spans="1:20" x14ac:dyDescent="0.35">
      <c r="A41" s="17"/>
      <c r="B41" s="17"/>
      <c r="C41" s="17"/>
      <c r="D41" s="17"/>
      <c r="E41" s="17"/>
      <c r="F41" s="17"/>
      <c r="G41" s="17"/>
      <c r="H41" s="17"/>
      <c r="I41" s="17"/>
      <c r="J41" s="17"/>
      <c r="K41" s="17"/>
      <c r="L41" s="17"/>
      <c r="M41" s="17"/>
      <c r="N41" s="17"/>
      <c r="O41" s="17"/>
      <c r="P41" s="17"/>
      <c r="Q41" s="17"/>
      <c r="R41" s="17"/>
      <c r="S41" s="17"/>
      <c r="T41" s="17"/>
    </row>
    <row r="42" spans="1:20" x14ac:dyDescent="0.35">
      <c r="A42" s="17"/>
      <c r="B42" s="17"/>
      <c r="C42" s="17"/>
      <c r="D42" s="17"/>
      <c r="E42" s="17"/>
      <c r="F42" s="17"/>
      <c r="G42" s="17"/>
      <c r="H42" s="17"/>
      <c r="I42" s="17"/>
      <c r="J42" s="17"/>
      <c r="K42" s="17"/>
      <c r="L42" s="17"/>
      <c r="M42" s="17"/>
      <c r="N42" s="17"/>
      <c r="O42" s="17"/>
      <c r="P42" s="17"/>
      <c r="Q42" s="17"/>
      <c r="R42" s="17"/>
      <c r="S42" s="17"/>
      <c r="T42" s="17"/>
    </row>
    <row r="43" spans="1:20" x14ac:dyDescent="0.35">
      <c r="A43" s="17"/>
      <c r="B43" s="17"/>
      <c r="C43" s="17"/>
      <c r="D43" s="17"/>
      <c r="E43" s="17"/>
      <c r="F43" s="17"/>
      <c r="G43" s="17"/>
      <c r="H43" s="17"/>
      <c r="I43" s="17"/>
      <c r="J43" s="17"/>
      <c r="K43" s="17"/>
      <c r="L43" s="17"/>
      <c r="M43" s="17"/>
      <c r="N43" s="17"/>
      <c r="O43" s="17"/>
      <c r="P43" s="17"/>
      <c r="Q43" s="17"/>
      <c r="R43" s="17"/>
      <c r="S43" s="17"/>
      <c r="T43" s="17"/>
    </row>
    <row r="44" spans="1:20" x14ac:dyDescent="0.35">
      <c r="A44" s="17"/>
      <c r="B44" s="17"/>
      <c r="C44" s="17"/>
      <c r="D44" s="17"/>
      <c r="E44" s="17"/>
      <c r="F44" s="17"/>
      <c r="G44" s="17"/>
      <c r="H44" s="17"/>
      <c r="I44" s="17"/>
      <c r="J44" s="17"/>
      <c r="K44" s="17"/>
      <c r="L44" s="17"/>
      <c r="M44" s="17"/>
      <c r="N44" s="17"/>
      <c r="O44" s="17"/>
      <c r="P44" s="17"/>
      <c r="Q44" s="17"/>
      <c r="R44" s="17"/>
      <c r="S44" s="17"/>
      <c r="T44" s="17"/>
    </row>
    <row r="45" spans="1:20" x14ac:dyDescent="0.35">
      <c r="A45" s="17"/>
      <c r="B45" s="17"/>
      <c r="C45" s="17"/>
      <c r="D45" s="17"/>
      <c r="E45" s="17"/>
      <c r="F45" s="17"/>
      <c r="G45" s="17"/>
      <c r="H45" s="17"/>
      <c r="I45" s="17"/>
      <c r="J45" s="17"/>
      <c r="K45" s="17"/>
      <c r="L45" s="17"/>
      <c r="M45" s="17"/>
      <c r="N45" s="17"/>
      <c r="O45" s="17"/>
      <c r="P45" s="17"/>
      <c r="Q45" s="17"/>
      <c r="R45" s="17"/>
      <c r="S45" s="17"/>
      <c r="T45" s="17"/>
    </row>
    <row r="46" spans="1:20" x14ac:dyDescent="0.35">
      <c r="A46" s="17"/>
      <c r="B46" s="17"/>
      <c r="C46" s="17"/>
      <c r="D46" s="17"/>
      <c r="E46" s="17"/>
      <c r="F46" s="17"/>
      <c r="G46" s="17"/>
      <c r="H46" s="17"/>
      <c r="I46" s="17"/>
      <c r="J46" s="17"/>
      <c r="K46" s="17"/>
      <c r="L46" s="17"/>
      <c r="M46" s="17"/>
      <c r="N46" s="17"/>
      <c r="O46" s="17"/>
      <c r="P46" s="17"/>
      <c r="Q46" s="17"/>
      <c r="R46" s="17"/>
      <c r="S46" s="17"/>
      <c r="T46" s="17"/>
    </row>
    <row r="47" spans="1:20" x14ac:dyDescent="0.35">
      <c r="A47" s="17"/>
      <c r="B47" s="17"/>
      <c r="C47" s="17"/>
      <c r="D47" s="17"/>
      <c r="E47" s="17"/>
      <c r="F47" s="17"/>
      <c r="G47" s="17"/>
      <c r="H47" s="17"/>
      <c r="I47" s="17"/>
      <c r="J47" s="17"/>
      <c r="K47" s="17"/>
      <c r="L47" s="17"/>
      <c r="M47" s="17"/>
      <c r="N47" s="17"/>
      <c r="O47" s="17"/>
      <c r="P47" s="17"/>
      <c r="Q47" s="17"/>
      <c r="R47" s="17"/>
      <c r="S47" s="17"/>
      <c r="T47" s="17"/>
    </row>
    <row r="48" spans="1:20" x14ac:dyDescent="0.35">
      <c r="A48" s="17"/>
      <c r="B48" s="17"/>
      <c r="C48" s="17"/>
      <c r="D48" s="17"/>
      <c r="E48" s="17"/>
      <c r="F48" s="17"/>
      <c r="G48" s="17"/>
      <c r="H48" s="17"/>
      <c r="I48" s="17"/>
      <c r="J48" s="17"/>
      <c r="K48" s="17"/>
      <c r="L48" s="17"/>
      <c r="M48" s="17"/>
      <c r="N48" s="17"/>
      <c r="O48" s="17"/>
      <c r="P48" s="17"/>
      <c r="Q48" s="17"/>
      <c r="R48" s="17"/>
      <c r="S48" s="17"/>
      <c r="T48" s="17"/>
    </row>
    <row r="49" spans="1:20" x14ac:dyDescent="0.35">
      <c r="A49" s="17"/>
      <c r="B49" s="17"/>
      <c r="C49" s="17"/>
      <c r="D49" s="17"/>
      <c r="E49" s="17"/>
      <c r="F49" s="17"/>
      <c r="G49" s="17"/>
      <c r="H49" s="17"/>
      <c r="I49" s="17"/>
      <c r="J49" s="17"/>
      <c r="K49" s="17"/>
      <c r="L49" s="17"/>
      <c r="M49" s="17"/>
      <c r="N49" s="17"/>
      <c r="O49" s="17"/>
      <c r="P49" s="17"/>
      <c r="Q49" s="17"/>
      <c r="R49" s="17"/>
      <c r="S49" s="17"/>
      <c r="T49" s="17"/>
    </row>
    <row r="50" spans="1:20" x14ac:dyDescent="0.35">
      <c r="A50" s="17"/>
      <c r="B50" s="17"/>
      <c r="C50" s="17"/>
      <c r="D50" s="17"/>
      <c r="E50" s="17"/>
      <c r="F50" s="17"/>
      <c r="G50" s="17"/>
      <c r="H50" s="17"/>
      <c r="I50" s="17"/>
      <c r="J50" s="17"/>
      <c r="K50" s="17"/>
      <c r="L50" s="17"/>
      <c r="M50" s="17"/>
      <c r="N50" s="17"/>
      <c r="O50" s="17"/>
      <c r="P50" s="17"/>
      <c r="Q50" s="17"/>
      <c r="R50" s="17"/>
      <c r="S50" s="17"/>
      <c r="T50" s="17"/>
    </row>
    <row r="51" spans="1:20" x14ac:dyDescent="0.35">
      <c r="A51" s="17"/>
      <c r="B51" s="17"/>
      <c r="C51" s="17"/>
      <c r="D51" s="17"/>
      <c r="E51" s="17"/>
      <c r="F51" s="17"/>
      <c r="G51" s="17"/>
      <c r="H51" s="17"/>
      <c r="I51" s="17"/>
      <c r="J51" s="17"/>
      <c r="K51" s="17"/>
      <c r="L51" s="17"/>
      <c r="M51" s="17"/>
      <c r="N51" s="17"/>
      <c r="O51" s="17"/>
      <c r="P51" s="17"/>
      <c r="Q51" s="17"/>
      <c r="R51" s="17"/>
      <c r="S51" s="17"/>
      <c r="T51" s="17"/>
    </row>
    <row r="52" spans="1:20" x14ac:dyDescent="0.35">
      <c r="A52" s="17"/>
      <c r="B52" s="17"/>
      <c r="C52" s="17"/>
      <c r="D52" s="17"/>
      <c r="E52" s="17"/>
      <c r="F52" s="17"/>
      <c r="G52" s="17"/>
      <c r="H52" s="17"/>
      <c r="I52" s="17"/>
      <c r="J52" s="17"/>
      <c r="K52" s="17"/>
      <c r="L52" s="17"/>
      <c r="M52" s="17"/>
      <c r="N52" s="17"/>
      <c r="O52" s="17"/>
      <c r="P52" s="17"/>
      <c r="Q52" s="17"/>
      <c r="R52" s="17"/>
      <c r="S52" s="17"/>
      <c r="T52" s="17"/>
    </row>
    <row r="53" spans="1:20" x14ac:dyDescent="0.35">
      <c r="A53" s="17"/>
      <c r="B53" s="17"/>
      <c r="C53" s="17"/>
      <c r="D53" s="17"/>
      <c r="E53" s="17"/>
      <c r="F53" s="17"/>
      <c r="G53" s="17"/>
      <c r="H53" s="17"/>
      <c r="I53" s="17"/>
      <c r="J53" s="17"/>
      <c r="K53" s="17"/>
      <c r="L53" s="17"/>
      <c r="M53" s="17"/>
      <c r="N53" s="17"/>
      <c r="O53" s="17"/>
      <c r="P53" s="17"/>
      <c r="Q53" s="17"/>
      <c r="R53" s="17"/>
      <c r="S53" s="17"/>
      <c r="T53" s="17"/>
    </row>
    <row r="54" spans="1:20" x14ac:dyDescent="0.35">
      <c r="A54" s="17"/>
      <c r="B54" s="17"/>
      <c r="C54" s="17"/>
      <c r="D54" s="17"/>
      <c r="E54" s="17"/>
      <c r="F54" s="17"/>
      <c r="G54" s="17"/>
      <c r="H54" s="17"/>
      <c r="I54" s="17"/>
      <c r="J54" s="17"/>
      <c r="K54" s="17"/>
      <c r="L54" s="17"/>
      <c r="M54" s="17"/>
      <c r="N54" s="17"/>
      <c r="O54" s="17"/>
      <c r="P54" s="17"/>
      <c r="Q54" s="17"/>
      <c r="R54" s="17"/>
      <c r="S54" s="17"/>
      <c r="T54" s="17"/>
    </row>
    <row r="55" spans="1:20" x14ac:dyDescent="0.35">
      <c r="A55" s="17"/>
      <c r="B55" s="17"/>
      <c r="C55" s="17"/>
      <c r="D55" s="17"/>
      <c r="E55" s="17"/>
      <c r="F55" s="17"/>
      <c r="G55" s="17"/>
      <c r="H55" s="17"/>
      <c r="I55" s="17"/>
      <c r="J55" s="17"/>
      <c r="K55" s="17"/>
      <c r="L55" s="17"/>
      <c r="M55" s="17"/>
      <c r="N55" s="17"/>
      <c r="O55" s="17"/>
      <c r="P55" s="17"/>
      <c r="Q55" s="17"/>
      <c r="R55" s="17"/>
      <c r="S55" s="17"/>
      <c r="T55" s="17"/>
    </row>
    <row r="56" spans="1:20" x14ac:dyDescent="0.35">
      <c r="A56" s="17"/>
      <c r="B56" s="17"/>
      <c r="C56" s="17"/>
      <c r="D56" s="17"/>
      <c r="E56" s="17"/>
      <c r="F56" s="17"/>
      <c r="G56" s="17"/>
      <c r="H56" s="17"/>
      <c r="I56" s="17"/>
      <c r="J56" s="17"/>
      <c r="K56" s="17"/>
      <c r="L56" s="17"/>
      <c r="M56" s="17"/>
      <c r="N56" s="17"/>
      <c r="O56" s="17"/>
      <c r="P56" s="17"/>
      <c r="Q56" s="17"/>
      <c r="R56" s="17"/>
      <c r="S56" s="17"/>
      <c r="T56" s="17"/>
    </row>
    <row r="57" spans="1:20" x14ac:dyDescent="0.35">
      <c r="A57" s="17"/>
      <c r="B57" s="17"/>
      <c r="C57" s="17"/>
      <c r="D57" s="17"/>
      <c r="E57" s="17"/>
      <c r="F57" s="17"/>
      <c r="G57" s="17"/>
      <c r="H57" s="17"/>
      <c r="I57" s="17"/>
      <c r="J57" s="17"/>
      <c r="K57" s="17"/>
      <c r="L57" s="17"/>
      <c r="M57" s="17"/>
      <c r="N57" s="17"/>
      <c r="O57" s="17"/>
      <c r="P57" s="17"/>
      <c r="Q57" s="17"/>
      <c r="R57" s="17"/>
      <c r="S57" s="17"/>
      <c r="T57" s="17"/>
    </row>
    <row r="58" spans="1:20" x14ac:dyDescent="0.35">
      <c r="A58" s="17"/>
      <c r="B58" s="17"/>
      <c r="C58" s="17"/>
      <c r="D58" s="17"/>
      <c r="E58" s="17"/>
      <c r="F58" s="17"/>
      <c r="G58" s="17"/>
      <c r="H58" s="17"/>
      <c r="I58" s="17"/>
      <c r="J58" s="17"/>
      <c r="K58" s="17"/>
      <c r="L58" s="17"/>
      <c r="M58" s="17"/>
      <c r="N58" s="17"/>
      <c r="O58" s="17"/>
      <c r="P58" s="17"/>
      <c r="Q58" s="17"/>
      <c r="R58" s="17"/>
      <c r="S58" s="17"/>
      <c r="T58" s="17"/>
    </row>
    <row r="59" spans="1:20" x14ac:dyDescent="0.35">
      <c r="A59" s="17"/>
      <c r="B59" s="17"/>
      <c r="C59" s="17"/>
      <c r="D59" s="17"/>
      <c r="E59" s="17"/>
      <c r="F59" s="17"/>
      <c r="G59" s="17"/>
      <c r="H59" s="17"/>
      <c r="I59" s="17"/>
      <c r="J59" s="17"/>
      <c r="K59" s="17"/>
      <c r="L59" s="17"/>
      <c r="M59" s="17"/>
      <c r="N59" s="17"/>
      <c r="O59" s="17"/>
      <c r="P59" s="17"/>
      <c r="Q59" s="17"/>
      <c r="R59" s="17"/>
      <c r="S59" s="17"/>
      <c r="T59" s="17"/>
    </row>
    <row r="60" spans="1:20" x14ac:dyDescent="0.35">
      <c r="A60" s="17"/>
      <c r="B60" s="17"/>
      <c r="C60" s="17"/>
      <c r="D60" s="17"/>
      <c r="E60" s="17"/>
      <c r="F60" s="17"/>
      <c r="G60" s="17"/>
      <c r="H60" s="17"/>
      <c r="I60" s="17"/>
      <c r="J60" s="17"/>
      <c r="K60" s="17"/>
      <c r="L60" s="17"/>
      <c r="M60" s="17"/>
      <c r="N60" s="17"/>
      <c r="O60" s="17"/>
      <c r="P60" s="17"/>
      <c r="Q60" s="17"/>
      <c r="R60" s="17"/>
      <c r="S60" s="17"/>
      <c r="T60" s="17"/>
    </row>
    <row r="61" spans="1:20" x14ac:dyDescent="0.35">
      <c r="A61" s="17"/>
      <c r="B61" s="17"/>
      <c r="C61" s="17"/>
      <c r="D61" s="17"/>
      <c r="E61" s="17"/>
      <c r="F61" s="17"/>
      <c r="G61" s="17"/>
      <c r="H61" s="17"/>
      <c r="I61" s="17"/>
      <c r="J61" s="17"/>
      <c r="K61" s="17"/>
      <c r="L61" s="17"/>
      <c r="M61" s="17"/>
      <c r="N61" s="17"/>
      <c r="O61" s="17"/>
      <c r="P61" s="17"/>
      <c r="Q61" s="17"/>
      <c r="R61" s="17"/>
      <c r="S61" s="17"/>
      <c r="T61" s="17"/>
    </row>
    <row r="62" spans="1:20" x14ac:dyDescent="0.35">
      <c r="A62" s="17"/>
      <c r="B62" s="17"/>
      <c r="C62" s="17"/>
      <c r="D62" s="17"/>
      <c r="E62" s="17"/>
      <c r="F62" s="17"/>
      <c r="G62" s="17"/>
      <c r="H62" s="17"/>
      <c r="I62" s="17"/>
      <c r="J62" s="17"/>
      <c r="K62" s="17"/>
      <c r="L62" s="17"/>
      <c r="M62" s="17"/>
      <c r="N62" s="17"/>
      <c r="O62" s="17"/>
      <c r="P62" s="17"/>
      <c r="Q62" s="17"/>
      <c r="R62" s="17"/>
      <c r="S62" s="17"/>
      <c r="T62" s="17"/>
    </row>
    <row r="63" spans="1:20" x14ac:dyDescent="0.35">
      <c r="A63" s="17"/>
      <c r="B63" s="17"/>
      <c r="C63" s="17"/>
      <c r="D63" s="17"/>
      <c r="E63" s="17"/>
      <c r="F63" s="17"/>
      <c r="G63" s="17"/>
      <c r="H63" s="17"/>
      <c r="I63" s="17"/>
      <c r="J63" s="17"/>
      <c r="K63" s="17"/>
      <c r="L63" s="17"/>
      <c r="M63" s="17"/>
      <c r="N63" s="17"/>
      <c r="O63" s="17"/>
      <c r="P63" s="17"/>
      <c r="Q63" s="17"/>
      <c r="R63" s="17"/>
      <c r="S63" s="17"/>
      <c r="T63" s="17"/>
    </row>
    <row r="64" spans="1:20" x14ac:dyDescent="0.35">
      <c r="A64" s="17"/>
      <c r="B64" s="17"/>
      <c r="C64" s="17"/>
      <c r="D64" s="17"/>
      <c r="E64" s="17"/>
      <c r="F64" s="17"/>
      <c r="G64" s="17"/>
      <c r="H64" s="17"/>
      <c r="I64" s="17"/>
      <c r="J64" s="17"/>
      <c r="K64" s="17"/>
      <c r="L64" s="17"/>
      <c r="M64" s="17"/>
      <c r="N64" s="17"/>
      <c r="O64" s="17"/>
      <c r="P64" s="17"/>
      <c r="Q64" s="17"/>
      <c r="R64" s="17"/>
      <c r="S64" s="17"/>
      <c r="T64" s="17"/>
    </row>
    <row r="65" spans="1:20" x14ac:dyDescent="0.35">
      <c r="A65" s="17"/>
      <c r="B65" s="17"/>
      <c r="C65" s="17"/>
      <c r="D65" s="17"/>
      <c r="E65" s="17"/>
      <c r="F65" s="17"/>
      <c r="G65" s="17"/>
      <c r="H65" s="17"/>
      <c r="I65" s="17"/>
      <c r="J65" s="17"/>
      <c r="K65" s="17"/>
      <c r="L65" s="17"/>
      <c r="M65" s="17"/>
      <c r="N65" s="17"/>
      <c r="O65" s="17"/>
      <c r="P65" s="17"/>
      <c r="Q65" s="17"/>
      <c r="R65" s="17"/>
      <c r="S65" s="17"/>
      <c r="T65" s="17"/>
    </row>
    <row r="66" spans="1:20" x14ac:dyDescent="0.35">
      <c r="A66" s="17"/>
      <c r="B66" s="17"/>
      <c r="C66" s="17"/>
      <c r="D66" s="17"/>
      <c r="E66" s="17"/>
      <c r="F66" s="17"/>
      <c r="G66" s="17"/>
      <c r="H66" s="17"/>
      <c r="I66" s="17"/>
      <c r="J66" s="17"/>
      <c r="K66" s="17"/>
      <c r="L66" s="17"/>
      <c r="M66" s="17"/>
      <c r="N66" s="17"/>
      <c r="O66" s="17"/>
      <c r="P66" s="17"/>
      <c r="Q66" s="17"/>
      <c r="R66" s="17"/>
      <c r="S66" s="17"/>
      <c r="T66" s="17"/>
    </row>
    <row r="67" spans="1:20" x14ac:dyDescent="0.35">
      <c r="A67" s="17"/>
      <c r="B67" s="17"/>
      <c r="C67" s="17"/>
      <c r="D67" s="17"/>
      <c r="E67" s="17"/>
      <c r="F67" s="17"/>
      <c r="G67" s="17"/>
      <c r="H67" s="17"/>
      <c r="I67" s="17"/>
      <c r="J67" s="17"/>
      <c r="K67" s="17"/>
      <c r="L67" s="17"/>
      <c r="M67" s="17"/>
      <c r="N67" s="17"/>
      <c r="O67" s="17"/>
      <c r="P67" s="17"/>
      <c r="Q67" s="17"/>
      <c r="R67" s="17"/>
      <c r="S67" s="17"/>
      <c r="T67" s="17"/>
    </row>
  </sheetData>
  <sheetProtection selectLockedCells="1"/>
  <mergeCells count="6">
    <mergeCell ref="A7:B7"/>
    <mergeCell ref="A9:G9"/>
    <mergeCell ref="C7:H7"/>
    <mergeCell ref="B22:N22"/>
    <mergeCell ref="C10:D10"/>
    <mergeCell ref="E10:F10"/>
  </mergeCells>
  <conditionalFormatting sqref="H11">
    <cfRule type="dataBar" priority="4">
      <dataBar>
        <cfvo type="min"/>
        <cfvo type="max"/>
        <color rgb="FFFFB628"/>
      </dataBar>
      <extLst>
        <ext xmlns:x14="http://schemas.microsoft.com/office/spreadsheetml/2009/9/main" uri="{B025F937-C7B1-47D3-B67F-A62EFF666E3E}">
          <x14:id>{3B43A863-07CA-4118-A646-27D71A8CDCC4}</x14:id>
        </ext>
      </extLst>
    </cfRule>
  </conditionalFormatting>
  <hyperlinks>
    <hyperlink ref="A7" location="Guidance!A1" display="&lt;&lt; Guidance" xr:uid="{00000000-0004-0000-0E00-000000000000}"/>
    <hyperlink ref="A7:B7" location="Guidance!A9" display="&lt;&lt; Guidance" xr:uid="{00000000-0004-0000-0E00-000001000000}"/>
    <hyperlink ref="C7" location="Details!C12" display="&lt;&lt; Details" xr:uid="{00000000-0004-0000-0E00-000002000000}"/>
    <hyperlink ref="C7:D7" location="'Reporting and Learning'!A10" display="&lt;&lt; Reporting &amp; learning" xr:uid="{00000000-0004-0000-0E00-000003000000}"/>
    <hyperlink ref="B24" r:id="rId1" xr:uid="{38FF0F2E-7FBE-44DC-A890-7A90F9367C9A}"/>
  </hyperlinks>
  <pageMargins left="0.25" right="0.25" top="0.75" bottom="0.75" header="0.3" footer="0.3"/>
  <pageSetup paperSize="9" scale="58" orientation="portrait" r:id="rId2"/>
  <drawing r:id="rId3"/>
  <extLst>
    <ext xmlns:x14="http://schemas.microsoft.com/office/spreadsheetml/2009/9/main" uri="{78C0D931-6437-407d-A8EE-F0AAD7539E65}">
      <x14:conditionalFormattings>
        <x14:conditionalFormatting xmlns:xm="http://schemas.microsoft.com/office/excel/2006/main">
          <x14:cfRule type="dataBar" id="{3B43A863-07CA-4118-A646-27D71A8CDCC4}">
            <x14:dataBar minLength="0" maxLength="100" border="1" negativeBarBorderColorSameAsPositive="0">
              <x14:cfvo type="autoMin"/>
              <x14:cfvo type="autoMax"/>
              <x14:borderColor rgb="FFFFB628"/>
              <x14:negativeFillColor rgb="FFFF0000"/>
              <x14:negativeBorderColor rgb="FFFF0000"/>
              <x14:axisColor rgb="FF000000"/>
            </x14:dataBar>
          </x14:cfRule>
          <xm:sqref>H11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A3"/>
  <sheetViews>
    <sheetView workbookViewId="0">
      <selection activeCell="A4" sqref="A4"/>
    </sheetView>
  </sheetViews>
  <sheetFormatPr defaultRowHeight="12.75" x14ac:dyDescent="0.35"/>
  <sheetData>
    <row r="1" spans="1:1" x14ac:dyDescent="0.35">
      <c r="A1" s="16" t="s">
        <v>0</v>
      </c>
    </row>
    <row r="2" spans="1:1" x14ac:dyDescent="0.35">
      <c r="A2" s="16" t="s">
        <v>1</v>
      </c>
    </row>
    <row r="3" spans="1:1" x14ac:dyDescent="0.35">
      <c r="A3" t="s">
        <v>359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88"/>
  <sheetViews>
    <sheetView topLeftCell="A7" workbookViewId="0"/>
  </sheetViews>
  <sheetFormatPr defaultRowHeight="13.15" x14ac:dyDescent="0.4"/>
  <cols>
    <col min="1" max="1" width="13.265625" customWidth="1"/>
    <col min="2" max="2" width="24.265625" style="6" customWidth="1"/>
    <col min="3" max="3" width="12.1328125" customWidth="1"/>
    <col min="4" max="4" width="22.3984375" style="12" bestFit="1" customWidth="1"/>
    <col min="5" max="5" width="9.1328125" style="6" customWidth="1"/>
  </cols>
  <sheetData>
    <row r="1" spans="1:5" x14ac:dyDescent="0.4">
      <c r="C1" s="1" t="s">
        <v>190</v>
      </c>
    </row>
    <row r="2" spans="1:5" x14ac:dyDescent="0.4">
      <c r="C2" s="1" t="s">
        <v>206</v>
      </c>
    </row>
    <row r="3" spans="1:5" ht="42.75" customHeight="1" x14ac:dyDescent="0.4"/>
    <row r="4" spans="1:5" s="7" customFormat="1" ht="13.9" x14ac:dyDescent="0.4">
      <c r="A4" s="9" t="s">
        <v>189</v>
      </c>
      <c r="B4" s="11" t="s">
        <v>193</v>
      </c>
      <c r="C4" s="8" t="s">
        <v>205</v>
      </c>
      <c r="D4" s="13" t="s">
        <v>191</v>
      </c>
      <c r="E4" s="10" t="s">
        <v>192</v>
      </c>
    </row>
    <row r="5" spans="1:5" x14ac:dyDescent="0.4">
      <c r="A5" t="s">
        <v>44</v>
      </c>
      <c r="B5" s="6" t="s">
        <v>194</v>
      </c>
      <c r="C5" s="5" t="s">
        <v>2</v>
      </c>
      <c r="D5" s="12" t="s">
        <v>0</v>
      </c>
      <c r="E5" s="6">
        <v>5</v>
      </c>
    </row>
    <row r="6" spans="1:5" x14ac:dyDescent="0.4">
      <c r="A6" t="s">
        <v>16</v>
      </c>
      <c r="B6" s="6" t="s">
        <v>195</v>
      </c>
      <c r="D6" s="12" t="s">
        <v>1</v>
      </c>
      <c r="E6" s="6">
        <v>0</v>
      </c>
    </row>
    <row r="7" spans="1:5" x14ac:dyDescent="0.4">
      <c r="A7" t="s">
        <v>17</v>
      </c>
      <c r="B7" s="6" t="s">
        <v>197</v>
      </c>
    </row>
    <row r="8" spans="1:5" x14ac:dyDescent="0.4">
      <c r="A8" t="s">
        <v>18</v>
      </c>
      <c r="B8" s="6" t="s">
        <v>198</v>
      </c>
    </row>
    <row r="9" spans="1:5" x14ac:dyDescent="0.4">
      <c r="A9" t="s">
        <v>19</v>
      </c>
      <c r="B9" s="6" t="s">
        <v>199</v>
      </c>
    </row>
    <row r="10" spans="1:5" x14ac:dyDescent="0.4">
      <c r="A10" t="s">
        <v>20</v>
      </c>
      <c r="B10" s="6" t="s">
        <v>200</v>
      </c>
    </row>
    <row r="12" spans="1:5" x14ac:dyDescent="0.4">
      <c r="A12" t="s">
        <v>44</v>
      </c>
      <c r="B12" s="6">
        <v>4</v>
      </c>
      <c r="C12" s="5" t="s">
        <v>3</v>
      </c>
      <c r="D12" s="12">
        <v>0</v>
      </c>
      <c r="E12" s="6">
        <v>0</v>
      </c>
    </row>
    <row r="13" spans="1:5" x14ac:dyDescent="0.4">
      <c r="D13" s="12">
        <v>1</v>
      </c>
      <c r="E13" s="6">
        <v>2</v>
      </c>
    </row>
    <row r="14" spans="1:5" x14ac:dyDescent="0.4">
      <c r="D14" s="12">
        <v>2</v>
      </c>
      <c r="E14" s="6">
        <v>3</v>
      </c>
    </row>
    <row r="15" spans="1:5" x14ac:dyDescent="0.4">
      <c r="D15" s="12">
        <v>3</v>
      </c>
      <c r="E15" s="6">
        <v>4</v>
      </c>
    </row>
    <row r="16" spans="1:5" x14ac:dyDescent="0.4">
      <c r="D16" s="12">
        <v>4</v>
      </c>
      <c r="E16" s="6">
        <v>5</v>
      </c>
    </row>
    <row r="18" spans="1:8" x14ac:dyDescent="0.4">
      <c r="A18" t="s">
        <v>44</v>
      </c>
      <c r="B18" s="6">
        <v>5</v>
      </c>
      <c r="C18" s="5" t="s">
        <v>4</v>
      </c>
      <c r="D18" s="12" t="s">
        <v>22</v>
      </c>
      <c r="E18" s="6">
        <v>5</v>
      </c>
    </row>
    <row r="19" spans="1:8" x14ac:dyDescent="0.4">
      <c r="A19" t="s">
        <v>16</v>
      </c>
      <c r="B19" s="6" t="s">
        <v>196</v>
      </c>
      <c r="C19" s="1"/>
      <c r="D19" s="12" t="s">
        <v>5</v>
      </c>
      <c r="E19" s="6">
        <v>4</v>
      </c>
    </row>
    <row r="20" spans="1:8" x14ac:dyDescent="0.4">
      <c r="A20" t="s">
        <v>21</v>
      </c>
      <c r="B20" s="6" t="s">
        <v>204</v>
      </c>
      <c r="C20" s="1"/>
      <c r="D20" s="12" t="s">
        <v>6</v>
      </c>
      <c r="E20" s="6">
        <v>3</v>
      </c>
    </row>
    <row r="21" spans="1:8" x14ac:dyDescent="0.4">
      <c r="D21" s="12" t="s">
        <v>7</v>
      </c>
      <c r="E21" s="6">
        <v>2</v>
      </c>
    </row>
    <row r="22" spans="1:8" x14ac:dyDescent="0.4">
      <c r="D22" s="12" t="s">
        <v>23</v>
      </c>
      <c r="E22" s="6">
        <v>0</v>
      </c>
    </row>
    <row r="24" spans="1:8" x14ac:dyDescent="0.4">
      <c r="A24" t="s">
        <v>19</v>
      </c>
      <c r="B24" s="6">
        <v>23</v>
      </c>
      <c r="C24" s="5" t="s">
        <v>9</v>
      </c>
      <c r="D24" s="15" t="s">
        <v>224</v>
      </c>
      <c r="E24" s="6">
        <v>5</v>
      </c>
    </row>
    <row r="25" spans="1:8" x14ac:dyDescent="0.4">
      <c r="C25" s="5"/>
      <c r="D25" s="15" t="s">
        <v>218</v>
      </c>
      <c r="E25" s="6">
        <v>5</v>
      </c>
    </row>
    <row r="26" spans="1:8" x14ac:dyDescent="0.4">
      <c r="D26" s="15" t="s">
        <v>216</v>
      </c>
      <c r="E26" s="6">
        <v>3</v>
      </c>
      <c r="H26" s="6"/>
    </row>
    <row r="27" spans="1:8" x14ac:dyDescent="0.4">
      <c r="D27" s="15" t="s">
        <v>219</v>
      </c>
      <c r="E27" s="6">
        <v>0</v>
      </c>
    </row>
    <row r="29" spans="1:8" x14ac:dyDescent="0.4">
      <c r="A29" t="s">
        <v>16</v>
      </c>
      <c r="B29" s="6">
        <v>11</v>
      </c>
      <c r="C29" s="5" t="s">
        <v>12</v>
      </c>
      <c r="D29" s="12" t="s">
        <v>0</v>
      </c>
      <c r="E29" s="6">
        <v>5</v>
      </c>
    </row>
    <row r="30" spans="1:8" x14ac:dyDescent="0.4">
      <c r="A30" t="s">
        <v>20</v>
      </c>
      <c r="B30" s="6" t="s">
        <v>203</v>
      </c>
      <c r="D30" s="12" t="s">
        <v>1</v>
      </c>
      <c r="E30" s="6">
        <v>0</v>
      </c>
    </row>
    <row r="31" spans="1:8" x14ac:dyDescent="0.4">
      <c r="D31" s="12" t="s">
        <v>11</v>
      </c>
      <c r="E31" s="6">
        <v>5</v>
      </c>
    </row>
    <row r="33" spans="1:5" x14ac:dyDescent="0.4">
      <c r="A33" t="s">
        <v>44</v>
      </c>
      <c r="B33" s="6">
        <v>2</v>
      </c>
      <c r="C33" s="5" t="s">
        <v>13</v>
      </c>
      <c r="D33" s="12" t="s">
        <v>15</v>
      </c>
      <c r="E33" s="6">
        <v>5</v>
      </c>
    </row>
    <row r="34" spans="1:5" x14ac:dyDescent="0.4">
      <c r="C34" s="1"/>
      <c r="D34" s="12" t="s">
        <v>14</v>
      </c>
      <c r="E34" s="6">
        <v>4</v>
      </c>
    </row>
    <row r="35" spans="1:5" x14ac:dyDescent="0.4">
      <c r="C35" s="1"/>
      <c r="D35" s="12" t="s">
        <v>24</v>
      </c>
      <c r="E35" s="6">
        <v>3</v>
      </c>
    </row>
    <row r="36" spans="1:5" x14ac:dyDescent="0.4">
      <c r="D36" s="12" t="s">
        <v>25</v>
      </c>
      <c r="E36" s="6">
        <v>2</v>
      </c>
    </row>
    <row r="37" spans="1:5" x14ac:dyDescent="0.4">
      <c r="D37" s="12" t="s">
        <v>26</v>
      </c>
      <c r="E37" s="6">
        <v>0</v>
      </c>
    </row>
    <row r="39" spans="1:5" x14ac:dyDescent="0.4">
      <c r="A39" t="s">
        <v>17</v>
      </c>
      <c r="B39" s="6">
        <v>15</v>
      </c>
      <c r="C39" s="5" t="s">
        <v>17</v>
      </c>
      <c r="D39" s="12" t="s">
        <v>27</v>
      </c>
      <c r="E39" s="6">
        <v>5</v>
      </c>
    </row>
    <row r="40" spans="1:5" x14ac:dyDescent="0.4">
      <c r="D40" s="12" t="s">
        <v>28</v>
      </c>
      <c r="E40" s="6">
        <v>4</v>
      </c>
    </row>
    <row r="41" spans="1:5" x14ac:dyDescent="0.4">
      <c r="D41" s="12" t="s">
        <v>29</v>
      </c>
      <c r="E41" s="6">
        <v>2</v>
      </c>
    </row>
    <row r="42" spans="1:5" x14ac:dyDescent="0.4">
      <c r="D42" s="12" t="s">
        <v>30</v>
      </c>
      <c r="E42" s="6">
        <v>0</v>
      </c>
    </row>
    <row r="44" spans="1:5" x14ac:dyDescent="0.4">
      <c r="A44" t="s">
        <v>19</v>
      </c>
      <c r="B44" s="6">
        <v>24</v>
      </c>
      <c r="C44" s="5" t="s">
        <v>31</v>
      </c>
      <c r="D44" s="15" t="s">
        <v>220</v>
      </c>
      <c r="E44" s="6">
        <v>5</v>
      </c>
    </row>
    <row r="45" spans="1:5" x14ac:dyDescent="0.4">
      <c r="D45" s="15" t="s">
        <v>221</v>
      </c>
      <c r="E45" s="6">
        <v>4</v>
      </c>
    </row>
    <row r="46" spans="1:5" x14ac:dyDescent="0.4">
      <c r="D46" s="15" t="s">
        <v>222</v>
      </c>
      <c r="E46" s="6">
        <v>0</v>
      </c>
    </row>
    <row r="47" spans="1:5" x14ac:dyDescent="0.4">
      <c r="D47" s="15" t="s">
        <v>223</v>
      </c>
      <c r="E47" s="6">
        <v>0</v>
      </c>
    </row>
    <row r="49" spans="1:5" ht="25.5" customHeight="1" x14ac:dyDescent="0.4">
      <c r="A49" t="s">
        <v>20</v>
      </c>
      <c r="B49" s="6">
        <v>27</v>
      </c>
      <c r="C49" s="5" t="s">
        <v>32</v>
      </c>
      <c r="D49" s="14" t="s">
        <v>0</v>
      </c>
      <c r="E49" s="6">
        <v>5</v>
      </c>
    </row>
    <row r="50" spans="1:5" ht="27" customHeight="1" x14ac:dyDescent="0.4">
      <c r="D50" s="14" t="s">
        <v>1</v>
      </c>
      <c r="E50" s="6">
        <v>3</v>
      </c>
    </row>
    <row r="51" spans="1:5" x14ac:dyDescent="0.4">
      <c r="D51" s="14"/>
    </row>
    <row r="53" spans="1:5" x14ac:dyDescent="0.4">
      <c r="A53" t="s">
        <v>20</v>
      </c>
      <c r="B53" s="6">
        <v>29</v>
      </c>
      <c r="C53" s="5" t="s">
        <v>33</v>
      </c>
      <c r="D53" s="12" t="s">
        <v>22</v>
      </c>
      <c r="E53" s="6">
        <v>5</v>
      </c>
    </row>
    <row r="54" spans="1:5" x14ac:dyDescent="0.4">
      <c r="C54" s="1"/>
      <c r="D54" s="12" t="s">
        <v>5</v>
      </c>
      <c r="E54" s="6">
        <v>4</v>
      </c>
    </row>
    <row r="55" spans="1:5" x14ac:dyDescent="0.4">
      <c r="C55" s="1"/>
      <c r="D55" s="12" t="s">
        <v>6</v>
      </c>
      <c r="E55" s="6">
        <v>3</v>
      </c>
    </row>
    <row r="56" spans="1:5" x14ac:dyDescent="0.4">
      <c r="D56" s="12" t="s">
        <v>7</v>
      </c>
      <c r="E56" s="6">
        <v>2</v>
      </c>
    </row>
    <row r="57" spans="1:5" x14ac:dyDescent="0.4">
      <c r="D57" s="12" t="s">
        <v>23</v>
      </c>
      <c r="E57" s="6">
        <v>0</v>
      </c>
    </row>
    <row r="58" spans="1:5" x14ac:dyDescent="0.4">
      <c r="D58" s="12" t="s">
        <v>11</v>
      </c>
      <c r="E58" s="6">
        <v>5</v>
      </c>
    </row>
    <row r="60" spans="1:5" x14ac:dyDescent="0.4">
      <c r="A60" t="s">
        <v>201</v>
      </c>
      <c r="B60" s="6">
        <v>32</v>
      </c>
      <c r="C60" s="5" t="s">
        <v>34</v>
      </c>
      <c r="D60" s="12" t="s">
        <v>37</v>
      </c>
      <c r="E60" s="6">
        <v>5</v>
      </c>
    </row>
    <row r="61" spans="1:5" x14ac:dyDescent="0.4">
      <c r="D61" s="12" t="s">
        <v>36</v>
      </c>
      <c r="E61" s="6">
        <v>4</v>
      </c>
    </row>
    <row r="62" spans="1:5" x14ac:dyDescent="0.4">
      <c r="D62" s="12" t="s">
        <v>35</v>
      </c>
    </row>
    <row r="64" spans="1:5" x14ac:dyDescent="0.4">
      <c r="A64" t="s">
        <v>201</v>
      </c>
      <c r="B64" s="6" t="s">
        <v>202</v>
      </c>
      <c r="C64" s="5" t="s">
        <v>38</v>
      </c>
      <c r="D64" s="12" t="s">
        <v>39</v>
      </c>
      <c r="E64" s="6">
        <v>5</v>
      </c>
    </row>
    <row r="65" spans="1:5" x14ac:dyDescent="0.4">
      <c r="D65" s="12" t="s">
        <v>40</v>
      </c>
      <c r="E65" s="6">
        <v>4</v>
      </c>
    </row>
    <row r="66" spans="1:5" x14ac:dyDescent="0.4">
      <c r="D66" s="12" t="s">
        <v>41</v>
      </c>
      <c r="E66" s="6">
        <v>2</v>
      </c>
    </row>
    <row r="67" spans="1:5" x14ac:dyDescent="0.4">
      <c r="D67" s="12" t="s">
        <v>42</v>
      </c>
      <c r="E67" s="6">
        <v>0</v>
      </c>
    </row>
    <row r="69" spans="1:5" x14ac:dyDescent="0.4">
      <c r="A69" t="s">
        <v>18</v>
      </c>
      <c r="B69" s="6">
        <v>20</v>
      </c>
      <c r="C69" s="5" t="s">
        <v>8</v>
      </c>
      <c r="D69" t="s">
        <v>215</v>
      </c>
    </row>
    <row r="70" spans="1:5" x14ac:dyDescent="0.4">
      <c r="D70" t="s">
        <v>216</v>
      </c>
    </row>
    <row r="71" spans="1:5" x14ac:dyDescent="0.4">
      <c r="D71" t="s">
        <v>214</v>
      </c>
    </row>
    <row r="72" spans="1:5" x14ac:dyDescent="0.4">
      <c r="D72" t="s">
        <v>217</v>
      </c>
    </row>
    <row r="73" spans="1:5" x14ac:dyDescent="0.4">
      <c r="D73" t="s">
        <v>23</v>
      </c>
    </row>
    <row r="74" spans="1:5" x14ac:dyDescent="0.4">
      <c r="C74" s="1"/>
    </row>
    <row r="75" spans="1:5" x14ac:dyDescent="0.4">
      <c r="C75" s="1" t="s">
        <v>208</v>
      </c>
      <c r="D75" s="12" t="s">
        <v>209</v>
      </c>
    </row>
    <row r="76" spans="1:5" x14ac:dyDescent="0.4">
      <c r="D76" s="12" t="s">
        <v>210</v>
      </c>
    </row>
    <row r="77" spans="1:5" x14ac:dyDescent="0.4">
      <c r="D77" s="12" t="s">
        <v>211</v>
      </c>
    </row>
    <row r="81" spans="1:5" x14ac:dyDescent="0.4">
      <c r="A81" t="s">
        <v>212</v>
      </c>
    </row>
    <row r="82" spans="1:5" x14ac:dyDescent="0.4">
      <c r="A82" t="s">
        <v>16</v>
      </c>
      <c r="B82" s="6">
        <v>11</v>
      </c>
      <c r="C82" s="5" t="s">
        <v>12</v>
      </c>
      <c r="D82" s="12" t="s">
        <v>0</v>
      </c>
      <c r="E82" s="6">
        <v>5</v>
      </c>
    </row>
    <row r="83" spans="1:5" x14ac:dyDescent="0.4">
      <c r="D83" s="12" t="s">
        <v>1</v>
      </c>
      <c r="E83" s="6">
        <v>0</v>
      </c>
    </row>
    <row r="84" spans="1:5" x14ac:dyDescent="0.4">
      <c r="D84" s="12" t="s">
        <v>11</v>
      </c>
      <c r="E84" s="6">
        <v>0</v>
      </c>
    </row>
    <row r="86" spans="1:5" x14ac:dyDescent="0.4">
      <c r="A86" t="s">
        <v>20</v>
      </c>
      <c r="B86" s="6">
        <v>31</v>
      </c>
      <c r="C86" s="5" t="s">
        <v>12</v>
      </c>
      <c r="D86" s="12" t="s">
        <v>0</v>
      </c>
      <c r="E86" s="6">
        <v>0</v>
      </c>
    </row>
    <row r="87" spans="1:5" x14ac:dyDescent="0.4">
      <c r="D87" s="12" t="s">
        <v>1</v>
      </c>
      <c r="E87" s="6">
        <v>5</v>
      </c>
    </row>
    <row r="88" spans="1:5" x14ac:dyDescent="0.4">
      <c r="D88" s="12" t="s">
        <v>11</v>
      </c>
      <c r="E88" s="6">
        <v>5</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9"/>
  <sheetViews>
    <sheetView showGridLines="0" showRowColHeaders="0" zoomScaleNormal="100" workbookViewId="0">
      <pane ySplit="8" topLeftCell="A15" activePane="bottomLeft" state="frozen"/>
      <selection activeCell="F29" sqref="F29"/>
      <selection pane="bottomLeft" activeCell="B11" sqref="B11:L11"/>
    </sheetView>
  </sheetViews>
  <sheetFormatPr defaultRowHeight="12.75" x14ac:dyDescent="0.35"/>
  <cols>
    <col min="1" max="1" width="3.86328125" customWidth="1"/>
    <col min="2" max="2" width="57.86328125" customWidth="1"/>
  </cols>
  <sheetData>
    <row r="1" spans="1:22" x14ac:dyDescent="0.35">
      <c r="A1" s="17"/>
      <c r="B1" s="17"/>
      <c r="C1" s="17"/>
      <c r="D1" s="17"/>
      <c r="E1" s="17"/>
      <c r="F1" s="17"/>
      <c r="G1" s="17"/>
      <c r="H1" s="17"/>
      <c r="I1" s="17"/>
      <c r="J1" s="17"/>
      <c r="K1" s="17"/>
      <c r="L1" s="17"/>
      <c r="M1" s="17"/>
      <c r="N1" s="17"/>
      <c r="O1" s="17"/>
      <c r="P1" s="17"/>
      <c r="Q1" s="17"/>
      <c r="R1" s="17"/>
      <c r="S1" s="17"/>
      <c r="T1" s="17"/>
      <c r="U1" s="17"/>
      <c r="V1" s="17"/>
    </row>
    <row r="2" spans="1:22" x14ac:dyDescent="0.35">
      <c r="A2" s="17"/>
      <c r="B2" s="17"/>
      <c r="C2" s="17"/>
      <c r="D2" s="17"/>
      <c r="E2" s="17"/>
      <c r="F2" s="17"/>
      <c r="G2" s="17"/>
      <c r="H2" s="17"/>
      <c r="I2" s="17"/>
      <c r="J2" s="17"/>
      <c r="K2" s="17"/>
      <c r="L2" s="17"/>
      <c r="M2" s="17"/>
      <c r="N2" s="17"/>
      <c r="O2" s="17"/>
      <c r="P2" s="17"/>
      <c r="Q2" s="17"/>
      <c r="R2" s="17"/>
      <c r="S2" s="17"/>
      <c r="T2" s="17"/>
      <c r="U2" s="17"/>
      <c r="V2" s="17"/>
    </row>
    <row r="3" spans="1:22" x14ac:dyDescent="0.35">
      <c r="A3" s="17"/>
      <c r="B3" s="17"/>
      <c r="C3" s="17"/>
      <c r="D3" s="17"/>
      <c r="E3" s="17"/>
      <c r="F3" s="17"/>
      <c r="G3" s="17"/>
      <c r="H3" s="17"/>
      <c r="I3" s="17"/>
      <c r="J3" s="17"/>
      <c r="K3" s="17"/>
      <c r="L3" s="17"/>
      <c r="M3" s="17"/>
      <c r="N3" s="17"/>
      <c r="O3" s="17"/>
      <c r="P3" s="17"/>
      <c r="Q3" s="17"/>
      <c r="R3" s="17"/>
      <c r="S3" s="17"/>
      <c r="T3" s="17"/>
      <c r="U3" s="17"/>
      <c r="V3" s="17"/>
    </row>
    <row r="4" spans="1:22" x14ac:dyDescent="0.35">
      <c r="A4" s="17"/>
      <c r="B4" s="17"/>
      <c r="C4" s="17"/>
      <c r="D4" s="17"/>
      <c r="E4" s="17"/>
      <c r="F4" s="17"/>
      <c r="G4" s="17"/>
      <c r="H4" s="17"/>
      <c r="I4" s="17"/>
      <c r="J4" s="17"/>
      <c r="K4" s="17"/>
      <c r="L4" s="17"/>
      <c r="M4" s="17"/>
      <c r="N4" s="17"/>
      <c r="O4" s="17"/>
      <c r="P4" s="17"/>
      <c r="Q4" s="17"/>
      <c r="R4" s="17"/>
      <c r="S4" s="17"/>
      <c r="T4" s="17"/>
      <c r="U4" s="17"/>
      <c r="V4" s="17"/>
    </row>
    <row r="5" spans="1:22" x14ac:dyDescent="0.35">
      <c r="A5" s="17"/>
      <c r="B5" s="17"/>
      <c r="C5" s="17"/>
      <c r="D5" s="17"/>
      <c r="E5" s="17"/>
      <c r="F5" s="17"/>
      <c r="G5" s="17"/>
      <c r="H5" s="17"/>
      <c r="I5" s="17"/>
      <c r="J5" s="17"/>
      <c r="K5" s="17"/>
      <c r="L5" s="17"/>
      <c r="M5" s="17"/>
      <c r="N5" s="17"/>
      <c r="O5" s="17"/>
      <c r="P5" s="17"/>
      <c r="Q5" s="17"/>
      <c r="R5" s="17"/>
      <c r="S5" s="17"/>
      <c r="T5" s="17"/>
      <c r="U5" s="17"/>
      <c r="V5" s="17"/>
    </row>
    <row r="6" spans="1:22" x14ac:dyDescent="0.35">
      <c r="A6" s="17"/>
      <c r="B6" s="17"/>
      <c r="C6" s="17"/>
      <c r="D6" s="17"/>
      <c r="E6" s="17"/>
      <c r="F6" s="17"/>
      <c r="G6" s="17"/>
      <c r="H6" s="17"/>
      <c r="I6" s="17"/>
      <c r="J6" s="17"/>
      <c r="K6" s="17"/>
      <c r="L6" s="17"/>
      <c r="M6" s="17"/>
      <c r="N6" s="17"/>
      <c r="O6" s="17"/>
      <c r="P6" s="17"/>
      <c r="Q6" s="17"/>
      <c r="R6" s="17"/>
      <c r="S6" s="17"/>
      <c r="T6" s="17"/>
      <c r="U6" s="17"/>
      <c r="V6" s="17"/>
    </row>
    <row r="7" spans="1:22" x14ac:dyDescent="0.35">
      <c r="A7" s="17"/>
      <c r="B7" s="17"/>
      <c r="C7" s="17"/>
      <c r="D7" s="17"/>
      <c r="E7" s="17"/>
      <c r="F7" s="17"/>
      <c r="G7" s="17"/>
      <c r="H7" s="17"/>
      <c r="I7" s="17"/>
      <c r="J7" s="17"/>
      <c r="K7" s="17"/>
      <c r="L7" s="17"/>
      <c r="M7" s="17"/>
      <c r="N7" s="17"/>
      <c r="O7" s="17"/>
      <c r="P7" s="17"/>
      <c r="Q7" s="17"/>
      <c r="R7" s="17"/>
      <c r="S7" s="17"/>
      <c r="T7" s="17"/>
      <c r="U7" s="17"/>
      <c r="V7" s="17"/>
    </row>
    <row r="8" spans="1:22" ht="23.25" x14ac:dyDescent="0.7">
      <c r="A8" s="17"/>
      <c r="B8" s="17"/>
      <c r="C8" s="17"/>
      <c r="D8" s="17"/>
      <c r="E8" s="17"/>
      <c r="F8" s="17"/>
      <c r="G8" s="17"/>
      <c r="H8" s="17"/>
      <c r="I8" s="17"/>
      <c r="J8" s="17"/>
      <c r="K8" s="105" t="s">
        <v>362</v>
      </c>
      <c r="L8" s="105"/>
      <c r="M8" s="17"/>
      <c r="N8" s="17"/>
      <c r="O8" s="17"/>
      <c r="P8" s="17"/>
      <c r="Q8" s="17"/>
      <c r="R8" s="17"/>
      <c r="S8" s="17"/>
      <c r="T8" s="17"/>
      <c r="U8" s="17"/>
      <c r="V8" s="17"/>
    </row>
    <row r="9" spans="1:22" ht="26.25" customHeight="1" x14ac:dyDescent="0.75">
      <c r="A9" s="104"/>
      <c r="B9" s="103" t="s">
        <v>10</v>
      </c>
      <c r="C9" s="49"/>
      <c r="D9" s="49"/>
      <c r="E9" s="49"/>
      <c r="F9" s="49"/>
      <c r="G9" s="49"/>
      <c r="H9" s="49"/>
      <c r="I9" s="49"/>
      <c r="J9" s="49"/>
      <c r="K9" s="49"/>
      <c r="L9" s="49"/>
      <c r="M9" s="17"/>
      <c r="N9" s="17"/>
      <c r="O9" s="17"/>
      <c r="P9" s="17"/>
      <c r="Q9" s="17"/>
      <c r="R9" s="17"/>
      <c r="S9" s="17"/>
      <c r="T9" s="17"/>
      <c r="U9" s="17"/>
      <c r="V9" s="17"/>
    </row>
    <row r="10" spans="1:22" ht="37.5" customHeight="1" x14ac:dyDescent="0.35">
      <c r="A10" s="17"/>
      <c r="B10" s="106" t="s">
        <v>407</v>
      </c>
      <c r="C10" s="107"/>
      <c r="D10" s="107"/>
      <c r="E10" s="107"/>
      <c r="F10" s="107"/>
      <c r="G10" s="107"/>
      <c r="H10" s="107"/>
      <c r="I10" s="107"/>
      <c r="J10" s="107"/>
      <c r="K10" s="107"/>
      <c r="L10" s="108"/>
      <c r="M10" s="17"/>
      <c r="N10" s="17"/>
      <c r="O10" s="17"/>
      <c r="P10" s="17"/>
      <c r="Q10" s="17"/>
      <c r="R10" s="17"/>
      <c r="S10" s="17"/>
      <c r="T10" s="17"/>
      <c r="U10" s="17"/>
      <c r="V10" s="17"/>
    </row>
    <row r="11" spans="1:22" ht="160.5" customHeight="1" x14ac:dyDescent="0.35">
      <c r="A11" s="17"/>
      <c r="B11" s="109" t="s">
        <v>363</v>
      </c>
      <c r="C11" s="109"/>
      <c r="D11" s="109"/>
      <c r="E11" s="109"/>
      <c r="F11" s="109"/>
      <c r="G11" s="109"/>
      <c r="H11" s="109"/>
      <c r="I11" s="109"/>
      <c r="J11" s="109"/>
      <c r="K11" s="109"/>
      <c r="L11" s="108"/>
      <c r="M11" s="17"/>
      <c r="N11" s="17"/>
      <c r="O11" s="17"/>
      <c r="P11" s="17"/>
      <c r="Q11" s="17"/>
      <c r="R11" s="17"/>
      <c r="S11" s="17"/>
      <c r="T11" s="17"/>
      <c r="U11" s="17"/>
      <c r="V11" s="17"/>
    </row>
    <row r="12" spans="1:22" ht="13.5" x14ac:dyDescent="0.35">
      <c r="A12" s="17"/>
      <c r="B12" s="110"/>
      <c r="C12" s="110"/>
      <c r="D12" s="110"/>
      <c r="E12" s="110"/>
      <c r="F12" s="110"/>
      <c r="G12" s="110"/>
      <c r="H12" s="110"/>
      <c r="I12" s="110"/>
      <c r="J12" s="110"/>
      <c r="K12" s="110"/>
      <c r="L12" s="111"/>
      <c r="M12" s="17"/>
      <c r="N12" s="17"/>
      <c r="O12" s="17"/>
      <c r="P12" s="17"/>
      <c r="Q12" s="17"/>
      <c r="R12" s="17"/>
      <c r="S12" s="17"/>
      <c r="T12" s="17"/>
      <c r="U12" s="17"/>
      <c r="V12" s="17"/>
    </row>
    <row r="13" spans="1:22" ht="13.5" x14ac:dyDescent="0.35">
      <c r="A13" s="17"/>
      <c r="B13" s="93" t="s">
        <v>368</v>
      </c>
      <c r="C13" s="93"/>
      <c r="D13" s="93"/>
      <c r="E13" s="93"/>
      <c r="F13" s="93"/>
      <c r="G13" s="93"/>
      <c r="H13" s="93"/>
      <c r="I13" s="93"/>
      <c r="J13" s="93"/>
      <c r="K13" s="93"/>
      <c r="L13" s="94"/>
      <c r="M13" s="17"/>
      <c r="N13" s="17"/>
      <c r="O13" s="17"/>
      <c r="P13" s="17"/>
      <c r="Q13" s="17"/>
      <c r="R13" s="17"/>
      <c r="S13" s="17"/>
      <c r="T13" s="17"/>
      <c r="U13" s="17"/>
      <c r="V13" s="17"/>
    </row>
    <row r="14" spans="1:22" ht="13.5" x14ac:dyDescent="0.35">
      <c r="A14" s="17"/>
      <c r="B14" s="94"/>
      <c r="C14" s="94"/>
      <c r="D14" s="94"/>
      <c r="E14" s="94"/>
      <c r="F14" s="94"/>
      <c r="G14" s="94"/>
      <c r="H14" s="94"/>
      <c r="I14" s="94"/>
      <c r="J14" s="94"/>
      <c r="K14" s="94"/>
      <c r="L14" s="94"/>
      <c r="M14" s="17"/>
      <c r="N14" s="17"/>
      <c r="O14" s="17"/>
      <c r="P14" s="17"/>
      <c r="Q14" s="17"/>
      <c r="R14" s="17"/>
      <c r="S14" s="17"/>
      <c r="T14" s="17"/>
      <c r="U14" s="17"/>
      <c r="V14" s="17"/>
    </row>
    <row r="15" spans="1:22" ht="30.75" customHeight="1" x14ac:dyDescent="0.35">
      <c r="A15" s="17"/>
      <c r="B15" s="111" t="s">
        <v>364</v>
      </c>
      <c r="C15" s="111"/>
      <c r="D15" s="111"/>
      <c r="E15" s="111"/>
      <c r="F15" s="111"/>
      <c r="G15" s="111"/>
      <c r="H15" s="111"/>
      <c r="I15" s="111"/>
      <c r="J15" s="111"/>
      <c r="K15" s="111"/>
      <c r="L15" s="111"/>
      <c r="M15" s="17"/>
      <c r="N15" s="17"/>
      <c r="O15" s="17"/>
      <c r="P15" s="17"/>
      <c r="Q15" s="17"/>
      <c r="R15" s="17"/>
      <c r="S15" s="17"/>
      <c r="T15" s="17"/>
      <c r="U15" s="17"/>
      <c r="V15" s="17"/>
    </row>
    <row r="16" spans="1:22" ht="13.5" x14ac:dyDescent="0.35">
      <c r="A16" s="17"/>
      <c r="B16" s="92"/>
      <c r="C16" s="92"/>
      <c r="D16" s="92"/>
      <c r="E16" s="92"/>
      <c r="F16" s="92"/>
      <c r="G16" s="92"/>
      <c r="H16" s="92"/>
      <c r="I16" s="92"/>
      <c r="J16" s="92"/>
      <c r="K16" s="92"/>
      <c r="L16" s="92"/>
      <c r="M16" s="17"/>
      <c r="N16" s="17"/>
      <c r="O16" s="17"/>
      <c r="P16" s="17"/>
      <c r="Q16" s="17"/>
      <c r="R16" s="17"/>
      <c r="S16" s="17"/>
      <c r="T16" s="17"/>
      <c r="U16" s="17"/>
      <c r="V16" s="17"/>
    </row>
    <row r="17" spans="1:22" ht="36" customHeight="1" x14ac:dyDescent="0.35">
      <c r="A17" s="17"/>
      <c r="B17" s="112" t="s">
        <v>365</v>
      </c>
      <c r="C17" s="112"/>
      <c r="D17" s="112"/>
      <c r="E17" s="112"/>
      <c r="F17" s="112"/>
      <c r="G17" s="112"/>
      <c r="H17" s="112"/>
      <c r="I17" s="112"/>
      <c r="J17" s="112"/>
      <c r="K17" s="112"/>
      <c r="L17" s="112"/>
      <c r="M17" s="17"/>
      <c r="N17" s="17"/>
      <c r="O17" s="17"/>
      <c r="P17" s="17"/>
      <c r="Q17" s="17"/>
      <c r="R17" s="17"/>
      <c r="S17" s="17"/>
      <c r="T17" s="17"/>
      <c r="U17" s="17"/>
      <c r="V17" s="17"/>
    </row>
    <row r="18" spans="1:22" ht="13.5" x14ac:dyDescent="0.35">
      <c r="A18" s="17"/>
      <c r="B18" s="94"/>
      <c r="C18" s="94"/>
      <c r="D18" s="94"/>
      <c r="E18" s="94"/>
      <c r="F18" s="94"/>
      <c r="G18" s="94"/>
      <c r="H18" s="94"/>
      <c r="I18" s="94"/>
      <c r="J18" s="94"/>
      <c r="K18" s="94"/>
      <c r="L18" s="94"/>
      <c r="M18" s="17"/>
      <c r="N18" s="17"/>
      <c r="O18" s="17"/>
      <c r="P18" s="17"/>
      <c r="Q18" s="17"/>
      <c r="R18" s="17"/>
      <c r="S18" s="17"/>
      <c r="T18" s="17"/>
      <c r="U18" s="17"/>
      <c r="V18" s="17"/>
    </row>
    <row r="19" spans="1:22" ht="13.5" x14ac:dyDescent="0.35">
      <c r="A19" s="17"/>
      <c r="B19" s="94" t="s">
        <v>366</v>
      </c>
      <c r="C19" s="94"/>
      <c r="D19" s="94"/>
      <c r="E19" s="94"/>
      <c r="F19" s="94"/>
      <c r="G19" s="94"/>
      <c r="H19" s="94"/>
      <c r="I19" s="94"/>
      <c r="J19" s="94"/>
      <c r="K19" s="94"/>
      <c r="L19" s="94"/>
      <c r="M19" s="17"/>
      <c r="N19" s="17"/>
      <c r="O19" s="17"/>
      <c r="P19" s="17"/>
      <c r="Q19" s="17"/>
      <c r="R19" s="17"/>
      <c r="S19" s="17"/>
      <c r="T19" s="17"/>
      <c r="U19" s="17"/>
      <c r="V19" s="17"/>
    </row>
    <row r="20" spans="1:22" ht="13.5" x14ac:dyDescent="0.35">
      <c r="A20" s="17"/>
      <c r="B20" s="94" t="s">
        <v>367</v>
      </c>
      <c r="C20" s="94"/>
      <c r="D20" s="94"/>
      <c r="E20" s="94"/>
      <c r="F20" s="94"/>
      <c r="G20" s="94"/>
      <c r="H20" s="94"/>
      <c r="I20" s="94"/>
      <c r="J20" s="94"/>
      <c r="K20" s="94"/>
      <c r="L20" s="94"/>
      <c r="M20" s="17"/>
      <c r="N20" s="17"/>
      <c r="O20" s="17"/>
      <c r="P20" s="17"/>
      <c r="Q20" s="17"/>
      <c r="R20" s="17"/>
      <c r="S20" s="17"/>
      <c r="T20" s="17"/>
      <c r="U20" s="17"/>
      <c r="V20" s="17"/>
    </row>
    <row r="21" spans="1:22" x14ac:dyDescent="0.35">
      <c r="A21" s="17"/>
      <c r="B21" s="20"/>
      <c r="C21" s="20"/>
      <c r="D21" s="20"/>
      <c r="E21" s="20"/>
      <c r="F21" s="20"/>
      <c r="G21" s="20"/>
      <c r="H21" s="20"/>
      <c r="I21" s="20"/>
      <c r="J21" s="20"/>
      <c r="K21" s="20"/>
      <c r="L21" s="20"/>
      <c r="M21" s="17"/>
      <c r="N21" s="17"/>
      <c r="O21" s="17"/>
      <c r="P21" s="17"/>
      <c r="Q21" s="17"/>
      <c r="R21" s="17"/>
      <c r="S21" s="17"/>
      <c r="T21" s="17"/>
      <c r="U21" s="17"/>
      <c r="V21" s="17"/>
    </row>
    <row r="22" spans="1:22" ht="23.25" x14ac:dyDescent="0.7">
      <c r="A22" s="17"/>
      <c r="B22" s="105" t="s">
        <v>328</v>
      </c>
      <c r="C22" s="105"/>
      <c r="D22" s="20"/>
      <c r="E22" s="20"/>
      <c r="F22" s="20"/>
      <c r="G22" s="20"/>
      <c r="H22" s="20"/>
      <c r="I22" s="20"/>
      <c r="J22" s="20"/>
      <c r="K22" s="105" t="s">
        <v>362</v>
      </c>
      <c r="L22" s="105"/>
      <c r="M22" s="17"/>
      <c r="N22" s="17"/>
      <c r="O22" s="17"/>
      <c r="P22" s="17"/>
      <c r="Q22" s="17"/>
      <c r="R22" s="17"/>
      <c r="S22" s="17"/>
      <c r="T22" s="17"/>
      <c r="U22" s="17"/>
      <c r="V22" s="17"/>
    </row>
    <row r="23" spans="1:22" x14ac:dyDescent="0.35">
      <c r="A23" s="17"/>
      <c r="B23" s="17"/>
      <c r="C23" s="17"/>
      <c r="D23" s="17"/>
      <c r="E23" s="17"/>
      <c r="F23" s="17"/>
      <c r="G23" s="17"/>
      <c r="H23" s="17"/>
      <c r="I23" s="17"/>
      <c r="J23" s="17"/>
      <c r="K23" s="17"/>
      <c r="L23" s="17"/>
      <c r="M23" s="17"/>
      <c r="N23" s="17"/>
      <c r="O23" s="17"/>
      <c r="P23" s="17"/>
      <c r="Q23" s="17"/>
      <c r="R23" s="17"/>
      <c r="S23" s="17"/>
      <c r="T23" s="17"/>
      <c r="U23" s="17"/>
      <c r="V23" s="17"/>
    </row>
    <row r="24" spans="1:22" x14ac:dyDescent="0.35">
      <c r="A24" s="17"/>
      <c r="B24" s="17"/>
      <c r="C24" s="17"/>
      <c r="D24" s="17"/>
      <c r="E24" s="17"/>
      <c r="F24" s="17"/>
      <c r="G24" s="17"/>
      <c r="H24" s="17"/>
      <c r="I24" s="17"/>
      <c r="J24" s="17"/>
      <c r="K24" s="17"/>
      <c r="L24" s="17"/>
      <c r="M24" s="17"/>
      <c r="N24" s="17"/>
      <c r="O24" s="17"/>
      <c r="P24" s="17"/>
      <c r="Q24" s="17"/>
      <c r="R24" s="17"/>
      <c r="S24" s="17"/>
      <c r="T24" s="17"/>
      <c r="U24" s="17"/>
      <c r="V24" s="17"/>
    </row>
    <row r="25" spans="1:22" x14ac:dyDescent="0.35">
      <c r="A25" s="17"/>
      <c r="B25" s="17"/>
      <c r="C25" s="17"/>
      <c r="D25" s="17"/>
      <c r="E25" s="17"/>
      <c r="F25" s="17"/>
      <c r="G25" s="17"/>
      <c r="H25" s="17"/>
      <c r="I25" s="17"/>
      <c r="J25" s="17"/>
      <c r="K25" s="17"/>
      <c r="L25" s="17"/>
      <c r="M25" s="17"/>
      <c r="N25" s="17"/>
      <c r="O25" s="17"/>
      <c r="P25" s="17"/>
      <c r="Q25" s="17"/>
      <c r="R25" s="17"/>
      <c r="S25" s="17"/>
      <c r="T25" s="17"/>
      <c r="U25" s="17"/>
      <c r="V25" s="17"/>
    </row>
    <row r="26" spans="1:22" x14ac:dyDescent="0.35">
      <c r="A26" s="17"/>
      <c r="B26" s="17"/>
      <c r="C26" s="17"/>
      <c r="D26" s="17"/>
      <c r="E26" s="17"/>
      <c r="F26" s="17"/>
      <c r="G26" s="17"/>
      <c r="H26" s="17"/>
      <c r="I26" s="17"/>
      <c r="J26" s="17"/>
      <c r="K26" s="17"/>
      <c r="L26" s="17"/>
      <c r="M26" s="17"/>
      <c r="N26" s="17"/>
      <c r="O26" s="17"/>
      <c r="P26" s="17"/>
      <c r="Q26" s="17"/>
      <c r="R26" s="17"/>
      <c r="S26" s="17"/>
      <c r="T26" s="17"/>
      <c r="U26" s="17"/>
      <c r="V26" s="17"/>
    </row>
    <row r="27" spans="1:22" x14ac:dyDescent="0.35">
      <c r="A27" s="17"/>
      <c r="B27" s="17"/>
      <c r="C27" s="17"/>
      <c r="D27" s="17"/>
      <c r="E27" s="17"/>
      <c r="F27" s="17"/>
      <c r="G27" s="17"/>
      <c r="H27" s="17"/>
      <c r="I27" s="17"/>
      <c r="J27" s="17"/>
      <c r="K27" s="17"/>
      <c r="L27" s="17"/>
      <c r="M27" s="17"/>
      <c r="N27" s="17"/>
      <c r="O27" s="17"/>
      <c r="P27" s="17"/>
      <c r="Q27" s="17"/>
      <c r="R27" s="17"/>
      <c r="S27" s="17"/>
      <c r="T27" s="17"/>
      <c r="U27" s="17"/>
      <c r="V27" s="17"/>
    </row>
    <row r="28" spans="1:22" x14ac:dyDescent="0.35">
      <c r="A28" s="17"/>
      <c r="B28" s="17"/>
      <c r="C28" s="17"/>
      <c r="D28" s="17"/>
      <c r="E28" s="17"/>
      <c r="F28" s="17"/>
      <c r="G28" s="17"/>
      <c r="H28" s="17"/>
      <c r="I28" s="17"/>
      <c r="J28" s="17"/>
      <c r="K28" s="17"/>
      <c r="L28" s="17"/>
      <c r="M28" s="17"/>
      <c r="N28" s="17"/>
      <c r="O28" s="17"/>
      <c r="P28" s="17"/>
      <c r="Q28" s="17"/>
      <c r="R28" s="17"/>
      <c r="S28" s="17"/>
      <c r="T28" s="17"/>
      <c r="U28" s="17"/>
      <c r="V28" s="17"/>
    </row>
    <row r="29" spans="1:22" x14ac:dyDescent="0.35">
      <c r="A29" s="17"/>
      <c r="B29" s="17"/>
      <c r="C29" s="17"/>
      <c r="D29" s="17"/>
      <c r="E29" s="17"/>
      <c r="F29" s="17"/>
      <c r="G29" s="17"/>
      <c r="H29" s="17"/>
      <c r="I29" s="17"/>
      <c r="J29" s="17"/>
      <c r="K29" s="17"/>
      <c r="L29" s="17"/>
      <c r="M29" s="17"/>
      <c r="N29" s="17"/>
      <c r="O29" s="17"/>
      <c r="P29" s="17"/>
      <c r="Q29" s="17"/>
      <c r="R29" s="17"/>
      <c r="S29" s="17"/>
      <c r="T29" s="17"/>
      <c r="U29" s="17"/>
      <c r="V29" s="17"/>
    </row>
    <row r="30" spans="1:22" x14ac:dyDescent="0.35">
      <c r="A30" s="17"/>
      <c r="B30" s="17"/>
      <c r="C30" s="17"/>
      <c r="D30" s="17"/>
      <c r="E30" s="17"/>
      <c r="F30" s="17"/>
      <c r="G30" s="17"/>
      <c r="H30" s="17"/>
      <c r="I30" s="17"/>
      <c r="J30" s="17"/>
      <c r="K30" s="17"/>
      <c r="L30" s="17"/>
      <c r="M30" s="17"/>
      <c r="N30" s="17"/>
      <c r="O30" s="17"/>
      <c r="P30" s="17"/>
      <c r="Q30" s="17"/>
      <c r="R30" s="17"/>
      <c r="S30" s="17"/>
      <c r="T30" s="17"/>
      <c r="U30" s="17"/>
      <c r="V30" s="17"/>
    </row>
    <row r="31" spans="1:22" x14ac:dyDescent="0.35">
      <c r="A31" s="17"/>
      <c r="B31" s="17"/>
      <c r="C31" s="17"/>
      <c r="D31" s="17"/>
      <c r="E31" s="17"/>
      <c r="F31" s="17"/>
      <c r="G31" s="17"/>
      <c r="H31" s="17"/>
      <c r="I31" s="17"/>
      <c r="J31" s="17"/>
      <c r="K31" s="17"/>
      <c r="L31" s="17"/>
      <c r="M31" s="17"/>
      <c r="N31" s="17"/>
      <c r="O31" s="17"/>
      <c r="P31" s="17"/>
      <c r="Q31" s="17"/>
      <c r="R31" s="17"/>
      <c r="S31" s="17"/>
      <c r="T31" s="17"/>
      <c r="U31" s="17"/>
      <c r="V31" s="17"/>
    </row>
    <row r="32" spans="1:22" x14ac:dyDescent="0.35">
      <c r="A32" s="17"/>
      <c r="B32" s="17"/>
      <c r="C32" s="17"/>
      <c r="D32" s="17"/>
      <c r="E32" s="17"/>
      <c r="F32" s="17"/>
      <c r="G32" s="17"/>
      <c r="H32" s="17"/>
      <c r="I32" s="17"/>
      <c r="J32" s="17"/>
      <c r="K32" s="17"/>
      <c r="L32" s="17"/>
      <c r="M32" s="17"/>
      <c r="N32" s="17"/>
      <c r="O32" s="17"/>
      <c r="P32" s="17"/>
      <c r="Q32" s="17"/>
      <c r="R32" s="17"/>
      <c r="S32" s="17"/>
      <c r="T32" s="17"/>
      <c r="U32" s="17"/>
      <c r="V32" s="17"/>
    </row>
    <row r="33" spans="1:22" x14ac:dyDescent="0.35">
      <c r="A33" s="17"/>
      <c r="B33" s="17"/>
      <c r="C33" s="17"/>
      <c r="D33" s="17"/>
      <c r="E33" s="17"/>
      <c r="F33" s="17"/>
      <c r="G33" s="17"/>
      <c r="H33" s="17"/>
      <c r="I33" s="17"/>
      <c r="J33" s="17"/>
      <c r="K33" s="17"/>
      <c r="L33" s="17"/>
      <c r="M33" s="17"/>
      <c r="N33" s="17"/>
      <c r="O33" s="17"/>
      <c r="P33" s="17"/>
      <c r="Q33" s="17"/>
      <c r="R33" s="17"/>
      <c r="S33" s="17"/>
      <c r="T33" s="17"/>
      <c r="U33" s="17"/>
      <c r="V33" s="17"/>
    </row>
    <row r="34" spans="1:22" x14ac:dyDescent="0.35">
      <c r="A34" s="17"/>
      <c r="B34" s="17"/>
      <c r="C34" s="17"/>
      <c r="D34" s="17"/>
      <c r="E34" s="17"/>
      <c r="F34" s="17"/>
      <c r="G34" s="17"/>
      <c r="H34" s="17"/>
      <c r="I34" s="17"/>
      <c r="J34" s="17"/>
      <c r="K34" s="17"/>
      <c r="L34" s="17"/>
      <c r="M34" s="17"/>
      <c r="N34" s="17"/>
      <c r="O34" s="17"/>
      <c r="P34" s="17"/>
      <c r="Q34" s="17"/>
      <c r="R34" s="17"/>
      <c r="S34" s="17"/>
      <c r="T34" s="17"/>
      <c r="U34" s="17"/>
      <c r="V34" s="17"/>
    </row>
    <row r="35" spans="1:22" x14ac:dyDescent="0.35">
      <c r="A35" s="17"/>
      <c r="B35" s="17"/>
      <c r="C35" s="17"/>
      <c r="D35" s="17"/>
      <c r="E35" s="17"/>
      <c r="F35" s="17"/>
      <c r="G35" s="17"/>
      <c r="H35" s="17"/>
      <c r="I35" s="17"/>
      <c r="J35" s="17"/>
      <c r="K35" s="17"/>
      <c r="L35" s="17"/>
      <c r="M35" s="17"/>
      <c r="N35" s="17"/>
      <c r="O35" s="17"/>
      <c r="P35" s="17"/>
      <c r="Q35" s="17"/>
      <c r="R35" s="17"/>
      <c r="S35" s="17"/>
      <c r="T35" s="17"/>
      <c r="U35" s="17"/>
      <c r="V35" s="17"/>
    </row>
    <row r="36" spans="1:22" x14ac:dyDescent="0.35">
      <c r="A36" s="17"/>
      <c r="B36" s="17"/>
      <c r="C36" s="17"/>
      <c r="D36" s="17"/>
      <c r="E36" s="17"/>
      <c r="F36" s="17"/>
      <c r="G36" s="17"/>
      <c r="H36" s="17"/>
      <c r="I36" s="17"/>
      <c r="J36" s="17"/>
      <c r="K36" s="17"/>
      <c r="L36" s="17"/>
      <c r="M36" s="17"/>
      <c r="N36" s="17"/>
      <c r="O36" s="17"/>
      <c r="P36" s="17"/>
      <c r="Q36" s="17"/>
      <c r="R36" s="17"/>
      <c r="S36" s="17"/>
      <c r="T36" s="17"/>
      <c r="U36" s="17"/>
      <c r="V36" s="17"/>
    </row>
    <row r="37" spans="1:22" x14ac:dyDescent="0.35">
      <c r="A37" s="17"/>
      <c r="B37" s="17"/>
      <c r="C37" s="17"/>
      <c r="D37" s="17"/>
      <c r="E37" s="17"/>
      <c r="F37" s="17"/>
      <c r="G37" s="17"/>
      <c r="H37" s="17"/>
      <c r="I37" s="17"/>
      <c r="J37" s="17"/>
      <c r="K37" s="17"/>
      <c r="L37" s="17"/>
      <c r="M37" s="17"/>
      <c r="N37" s="17"/>
      <c r="O37" s="17"/>
      <c r="P37" s="17"/>
      <c r="Q37" s="17"/>
      <c r="R37" s="17"/>
      <c r="S37" s="17"/>
      <c r="T37" s="17"/>
      <c r="U37" s="17"/>
      <c r="V37" s="17"/>
    </row>
    <row r="38" spans="1:22" x14ac:dyDescent="0.35">
      <c r="A38" s="17"/>
      <c r="B38" s="17"/>
      <c r="C38" s="17"/>
      <c r="D38" s="17"/>
      <c r="E38" s="17"/>
      <c r="F38" s="17"/>
      <c r="G38" s="17"/>
      <c r="H38" s="17"/>
      <c r="I38" s="17"/>
      <c r="J38" s="17"/>
      <c r="K38" s="17"/>
      <c r="L38" s="17"/>
      <c r="M38" s="17"/>
      <c r="N38" s="17"/>
      <c r="O38" s="17"/>
      <c r="P38" s="17"/>
      <c r="Q38" s="17"/>
      <c r="R38" s="17"/>
      <c r="S38" s="17"/>
      <c r="T38" s="17"/>
      <c r="U38" s="17"/>
      <c r="V38" s="17"/>
    </row>
    <row r="39" spans="1:22" x14ac:dyDescent="0.35">
      <c r="A39" s="17"/>
      <c r="B39" s="17"/>
      <c r="C39" s="17"/>
      <c r="D39" s="17"/>
      <c r="E39" s="17"/>
      <c r="F39" s="17"/>
      <c r="G39" s="17"/>
      <c r="H39" s="17"/>
      <c r="I39" s="17"/>
      <c r="J39" s="17"/>
      <c r="K39" s="17"/>
      <c r="L39" s="17"/>
      <c r="M39" s="17"/>
      <c r="N39" s="17"/>
      <c r="O39" s="17"/>
      <c r="P39" s="17"/>
      <c r="Q39" s="17"/>
      <c r="R39" s="17"/>
      <c r="S39" s="17"/>
      <c r="T39" s="17"/>
      <c r="U39" s="17"/>
      <c r="V39" s="17"/>
    </row>
    <row r="40" spans="1:22" x14ac:dyDescent="0.35">
      <c r="A40" s="17"/>
      <c r="B40" s="17"/>
      <c r="C40" s="17"/>
      <c r="D40" s="17"/>
      <c r="E40" s="17"/>
      <c r="F40" s="17"/>
      <c r="G40" s="17"/>
      <c r="H40" s="17"/>
      <c r="I40" s="17"/>
      <c r="J40" s="17"/>
      <c r="K40" s="17"/>
      <c r="L40" s="17"/>
      <c r="M40" s="17"/>
      <c r="N40" s="17"/>
      <c r="O40" s="17"/>
      <c r="P40" s="17"/>
      <c r="Q40" s="17"/>
      <c r="R40" s="17"/>
      <c r="S40" s="17"/>
      <c r="T40" s="17"/>
      <c r="U40" s="17"/>
      <c r="V40" s="17"/>
    </row>
    <row r="41" spans="1:22" x14ac:dyDescent="0.35">
      <c r="A41" s="17"/>
      <c r="B41" s="17"/>
      <c r="C41" s="17"/>
      <c r="D41" s="17"/>
      <c r="E41" s="17"/>
      <c r="F41" s="17"/>
      <c r="G41" s="17"/>
      <c r="H41" s="17"/>
      <c r="I41" s="17"/>
      <c r="J41" s="17"/>
      <c r="K41" s="17"/>
      <c r="L41" s="17"/>
      <c r="M41" s="17"/>
      <c r="N41" s="17"/>
      <c r="O41" s="17"/>
      <c r="P41" s="17"/>
      <c r="Q41" s="17"/>
      <c r="R41" s="17"/>
      <c r="S41" s="17"/>
      <c r="T41" s="17"/>
      <c r="U41" s="17"/>
      <c r="V41" s="17"/>
    </row>
    <row r="42" spans="1:22" x14ac:dyDescent="0.35">
      <c r="A42" s="17"/>
      <c r="B42" s="17"/>
      <c r="C42" s="17"/>
      <c r="D42" s="17"/>
      <c r="E42" s="17"/>
      <c r="F42" s="17"/>
      <c r="G42" s="17"/>
      <c r="H42" s="17"/>
      <c r="I42" s="17"/>
      <c r="J42" s="17"/>
      <c r="K42" s="17"/>
      <c r="L42" s="17"/>
      <c r="M42" s="17"/>
      <c r="N42" s="17"/>
      <c r="O42" s="17"/>
      <c r="P42" s="17"/>
      <c r="Q42" s="17"/>
      <c r="R42" s="17"/>
      <c r="S42" s="17"/>
      <c r="T42" s="17"/>
      <c r="U42" s="17"/>
      <c r="V42" s="17"/>
    </row>
    <row r="43" spans="1:22" x14ac:dyDescent="0.35">
      <c r="A43" s="17"/>
      <c r="B43" s="17"/>
      <c r="C43" s="17"/>
      <c r="D43" s="17"/>
      <c r="E43" s="17"/>
      <c r="F43" s="17"/>
      <c r="G43" s="17"/>
      <c r="H43" s="17"/>
      <c r="I43" s="17"/>
      <c r="J43" s="17"/>
      <c r="K43" s="17"/>
      <c r="L43" s="17"/>
      <c r="M43" s="17"/>
      <c r="N43" s="17"/>
      <c r="O43" s="17"/>
      <c r="P43" s="17"/>
      <c r="Q43" s="17"/>
      <c r="R43" s="17"/>
      <c r="S43" s="17"/>
      <c r="T43" s="17"/>
      <c r="U43" s="17"/>
      <c r="V43" s="17"/>
    </row>
    <row r="44" spans="1:22" x14ac:dyDescent="0.35">
      <c r="A44" s="17"/>
      <c r="B44" s="17"/>
      <c r="C44" s="17"/>
      <c r="D44" s="17"/>
      <c r="E44" s="17"/>
      <c r="F44" s="17"/>
      <c r="G44" s="17"/>
      <c r="H44" s="17"/>
      <c r="I44" s="17"/>
      <c r="J44" s="17"/>
      <c r="K44" s="17"/>
      <c r="L44" s="17"/>
      <c r="M44" s="17"/>
      <c r="N44" s="17"/>
      <c r="O44" s="17"/>
      <c r="P44" s="17"/>
      <c r="Q44" s="17"/>
      <c r="R44" s="17"/>
      <c r="S44" s="17"/>
      <c r="T44" s="17"/>
      <c r="U44" s="17"/>
      <c r="V44" s="17"/>
    </row>
    <row r="45" spans="1:22" x14ac:dyDescent="0.35">
      <c r="A45" s="17"/>
      <c r="B45" s="17"/>
      <c r="C45" s="17"/>
      <c r="D45" s="17"/>
      <c r="E45" s="17"/>
      <c r="F45" s="17"/>
      <c r="G45" s="17"/>
      <c r="H45" s="17"/>
      <c r="I45" s="17"/>
      <c r="J45" s="17"/>
      <c r="K45" s="17"/>
      <c r="L45" s="17"/>
      <c r="M45" s="17"/>
      <c r="N45" s="17"/>
      <c r="O45" s="17"/>
      <c r="P45" s="17"/>
      <c r="Q45" s="17"/>
      <c r="R45" s="17"/>
      <c r="S45" s="17"/>
      <c r="T45" s="17"/>
      <c r="U45" s="17"/>
      <c r="V45" s="17"/>
    </row>
    <row r="46" spans="1:22" x14ac:dyDescent="0.35">
      <c r="A46" s="17"/>
      <c r="B46" s="17"/>
      <c r="C46" s="17"/>
      <c r="D46" s="17"/>
      <c r="E46" s="17"/>
      <c r="F46" s="17"/>
      <c r="G46" s="17"/>
      <c r="H46" s="17"/>
      <c r="I46" s="17"/>
      <c r="J46" s="17"/>
      <c r="K46" s="17"/>
      <c r="L46" s="17"/>
      <c r="M46" s="17"/>
      <c r="N46" s="17"/>
      <c r="O46" s="17"/>
      <c r="P46" s="17"/>
      <c r="Q46" s="17"/>
      <c r="R46" s="17"/>
      <c r="S46" s="17"/>
      <c r="T46" s="17"/>
      <c r="U46" s="17"/>
      <c r="V46" s="17"/>
    </row>
    <row r="47" spans="1:22" x14ac:dyDescent="0.35">
      <c r="A47" s="17"/>
      <c r="B47" s="17"/>
      <c r="C47" s="17"/>
      <c r="D47" s="17"/>
      <c r="E47" s="17"/>
      <c r="F47" s="17"/>
      <c r="G47" s="17"/>
      <c r="H47" s="17"/>
      <c r="I47" s="17"/>
      <c r="J47" s="17"/>
      <c r="K47" s="17"/>
      <c r="L47" s="17"/>
      <c r="M47" s="17"/>
      <c r="N47" s="17"/>
      <c r="O47" s="17"/>
      <c r="P47" s="17"/>
      <c r="Q47" s="17"/>
      <c r="R47" s="17"/>
      <c r="S47" s="17"/>
      <c r="T47" s="17"/>
      <c r="U47" s="17"/>
      <c r="V47" s="17"/>
    </row>
    <row r="48" spans="1:22" x14ac:dyDescent="0.35">
      <c r="A48" s="17"/>
      <c r="B48" s="17"/>
      <c r="C48" s="17"/>
      <c r="D48" s="17"/>
      <c r="E48" s="17"/>
      <c r="F48" s="17"/>
      <c r="G48" s="17"/>
      <c r="H48" s="17"/>
      <c r="I48" s="17"/>
      <c r="J48" s="17"/>
      <c r="K48" s="17"/>
      <c r="L48" s="17"/>
      <c r="M48" s="17"/>
      <c r="N48" s="17"/>
      <c r="O48" s="17"/>
      <c r="P48" s="17"/>
      <c r="Q48" s="17"/>
      <c r="R48" s="17"/>
      <c r="S48" s="17"/>
      <c r="T48" s="17"/>
      <c r="U48" s="17"/>
      <c r="V48" s="17"/>
    </row>
    <row r="49" spans="1:22" x14ac:dyDescent="0.35">
      <c r="A49" s="17"/>
      <c r="B49" s="17"/>
      <c r="C49" s="17"/>
      <c r="D49" s="17"/>
      <c r="E49" s="17"/>
      <c r="F49" s="17"/>
      <c r="G49" s="17"/>
      <c r="H49" s="17"/>
      <c r="I49" s="17"/>
      <c r="J49" s="17"/>
      <c r="K49" s="17"/>
      <c r="L49" s="17"/>
      <c r="M49" s="17"/>
      <c r="N49" s="17"/>
      <c r="O49" s="17"/>
      <c r="P49" s="17"/>
      <c r="Q49" s="17"/>
      <c r="R49" s="17"/>
      <c r="S49" s="17"/>
      <c r="T49" s="17"/>
      <c r="U49" s="17"/>
      <c r="V49" s="17"/>
    </row>
    <row r="50" spans="1:22" x14ac:dyDescent="0.35">
      <c r="A50" s="17"/>
      <c r="B50" s="17"/>
      <c r="C50" s="17"/>
      <c r="D50" s="17"/>
      <c r="E50" s="17"/>
      <c r="F50" s="17"/>
      <c r="G50" s="17"/>
      <c r="H50" s="17"/>
      <c r="I50" s="17"/>
      <c r="J50" s="17"/>
      <c r="K50" s="17"/>
      <c r="L50" s="17"/>
      <c r="M50" s="17"/>
      <c r="N50" s="17"/>
      <c r="O50" s="17"/>
      <c r="P50" s="17"/>
      <c r="Q50" s="17"/>
      <c r="R50" s="17"/>
      <c r="S50" s="17"/>
      <c r="T50" s="17"/>
      <c r="U50" s="17"/>
      <c r="V50" s="17"/>
    </row>
    <row r="51" spans="1:22" x14ac:dyDescent="0.35">
      <c r="A51" s="17"/>
      <c r="B51" s="17"/>
      <c r="C51" s="17"/>
      <c r="D51" s="17"/>
      <c r="E51" s="17"/>
      <c r="F51" s="17"/>
      <c r="G51" s="17"/>
      <c r="H51" s="17"/>
      <c r="I51" s="17"/>
      <c r="J51" s="17"/>
      <c r="K51" s="17"/>
      <c r="L51" s="17"/>
      <c r="M51" s="17"/>
      <c r="N51" s="17"/>
      <c r="O51" s="17"/>
      <c r="P51" s="17"/>
      <c r="Q51" s="17"/>
      <c r="R51" s="17"/>
      <c r="S51" s="17"/>
      <c r="T51" s="17"/>
      <c r="U51" s="17"/>
      <c r="V51" s="17"/>
    </row>
    <row r="52" spans="1:22" x14ac:dyDescent="0.35">
      <c r="A52" s="17"/>
      <c r="B52" s="17"/>
      <c r="C52" s="17"/>
      <c r="D52" s="17"/>
      <c r="E52" s="17"/>
      <c r="F52" s="17"/>
      <c r="G52" s="17"/>
      <c r="H52" s="17"/>
      <c r="I52" s="17"/>
      <c r="J52" s="17"/>
      <c r="K52" s="17"/>
      <c r="L52" s="17"/>
      <c r="M52" s="17"/>
      <c r="N52" s="17"/>
      <c r="O52" s="17"/>
      <c r="P52" s="17"/>
      <c r="Q52" s="17"/>
      <c r="R52" s="17"/>
      <c r="S52" s="17"/>
      <c r="T52" s="17"/>
      <c r="U52" s="17"/>
      <c r="V52" s="17"/>
    </row>
    <row r="53" spans="1:22" x14ac:dyDescent="0.35">
      <c r="A53" s="17"/>
      <c r="B53" s="17"/>
      <c r="C53" s="17"/>
      <c r="D53" s="17"/>
      <c r="E53" s="17"/>
      <c r="F53" s="17"/>
      <c r="G53" s="17"/>
      <c r="H53" s="17"/>
      <c r="I53" s="17"/>
      <c r="J53" s="17"/>
      <c r="K53" s="17"/>
      <c r="L53" s="17"/>
      <c r="M53" s="17"/>
      <c r="N53" s="17"/>
      <c r="O53" s="17"/>
      <c r="P53" s="17"/>
      <c r="Q53" s="17"/>
      <c r="R53" s="17"/>
      <c r="S53" s="17"/>
      <c r="T53" s="17"/>
      <c r="U53" s="17"/>
      <c r="V53" s="17"/>
    </row>
    <row r="54" spans="1:22" x14ac:dyDescent="0.35">
      <c r="A54" s="17"/>
      <c r="B54" s="17"/>
      <c r="C54" s="17"/>
      <c r="D54" s="17"/>
      <c r="E54" s="17"/>
      <c r="F54" s="17"/>
      <c r="G54" s="17"/>
      <c r="H54" s="17"/>
      <c r="I54" s="17"/>
      <c r="J54" s="17"/>
      <c r="K54" s="17"/>
      <c r="L54" s="17"/>
      <c r="M54" s="17"/>
      <c r="N54" s="17"/>
      <c r="O54" s="17"/>
      <c r="P54" s="17"/>
      <c r="Q54" s="17"/>
      <c r="R54" s="17"/>
      <c r="S54" s="17"/>
      <c r="T54" s="17"/>
      <c r="U54" s="17"/>
      <c r="V54" s="17"/>
    </row>
    <row r="55" spans="1:22" x14ac:dyDescent="0.35">
      <c r="A55" s="17"/>
      <c r="B55" s="17"/>
      <c r="C55" s="17"/>
      <c r="D55" s="17"/>
      <c r="E55" s="17"/>
      <c r="F55" s="17"/>
      <c r="G55" s="17"/>
      <c r="H55" s="17"/>
      <c r="I55" s="17"/>
      <c r="J55" s="17"/>
      <c r="K55" s="17"/>
      <c r="L55" s="17"/>
      <c r="M55" s="17"/>
      <c r="N55" s="17"/>
      <c r="O55" s="17"/>
      <c r="P55" s="17"/>
      <c r="Q55" s="17"/>
      <c r="R55" s="17"/>
      <c r="S55" s="17"/>
      <c r="T55" s="17"/>
      <c r="U55" s="17"/>
      <c r="V55" s="17"/>
    </row>
    <row r="56" spans="1:22" x14ac:dyDescent="0.35">
      <c r="A56" s="17"/>
      <c r="B56" s="17"/>
      <c r="C56" s="17"/>
      <c r="D56" s="17"/>
      <c r="E56" s="17"/>
      <c r="F56" s="17"/>
      <c r="G56" s="17"/>
      <c r="H56" s="17"/>
      <c r="I56" s="17"/>
      <c r="J56" s="17"/>
      <c r="K56" s="17"/>
      <c r="L56" s="17"/>
      <c r="M56" s="17"/>
      <c r="N56" s="17"/>
      <c r="O56" s="17"/>
      <c r="P56" s="17"/>
      <c r="Q56" s="17"/>
      <c r="R56" s="17"/>
      <c r="S56" s="17"/>
      <c r="T56" s="17"/>
      <c r="U56" s="17"/>
      <c r="V56" s="17"/>
    </row>
    <row r="57" spans="1:22" x14ac:dyDescent="0.35">
      <c r="A57" s="17"/>
      <c r="B57" s="17"/>
      <c r="C57" s="17"/>
      <c r="D57" s="17"/>
      <c r="E57" s="17"/>
      <c r="F57" s="17"/>
      <c r="G57" s="17"/>
      <c r="H57" s="17"/>
      <c r="I57" s="17"/>
      <c r="J57" s="17"/>
      <c r="K57" s="17"/>
      <c r="L57" s="17"/>
      <c r="M57" s="17"/>
      <c r="N57" s="17"/>
      <c r="O57" s="17"/>
      <c r="P57" s="17"/>
      <c r="Q57" s="17"/>
      <c r="R57" s="17"/>
      <c r="S57" s="17"/>
      <c r="T57" s="17"/>
      <c r="U57" s="17"/>
      <c r="V57" s="17"/>
    </row>
    <row r="58" spans="1:22" x14ac:dyDescent="0.35">
      <c r="A58" s="17"/>
      <c r="B58" s="17"/>
      <c r="C58" s="17"/>
      <c r="D58" s="17"/>
      <c r="E58" s="17"/>
      <c r="F58" s="17"/>
      <c r="G58" s="17"/>
      <c r="H58" s="17"/>
      <c r="I58" s="17"/>
      <c r="J58" s="17"/>
      <c r="K58" s="17"/>
      <c r="L58" s="17"/>
      <c r="M58" s="17"/>
      <c r="N58" s="17"/>
      <c r="O58" s="17"/>
      <c r="P58" s="17"/>
      <c r="Q58" s="17"/>
      <c r="R58" s="17"/>
      <c r="S58" s="17"/>
      <c r="T58" s="17"/>
      <c r="U58" s="17"/>
      <c r="V58" s="17"/>
    </row>
    <row r="59" spans="1:22" x14ac:dyDescent="0.35">
      <c r="A59" s="17"/>
      <c r="B59" s="17"/>
      <c r="C59" s="17"/>
      <c r="D59" s="17"/>
      <c r="E59" s="17"/>
      <c r="F59" s="17"/>
      <c r="G59" s="17"/>
      <c r="H59" s="17"/>
      <c r="I59" s="17"/>
      <c r="J59" s="17"/>
      <c r="K59" s="17"/>
      <c r="L59" s="17"/>
      <c r="M59" s="17"/>
      <c r="N59" s="17"/>
      <c r="O59" s="17"/>
      <c r="P59" s="17"/>
      <c r="Q59" s="17"/>
      <c r="R59" s="17"/>
      <c r="S59" s="17"/>
      <c r="T59" s="17"/>
      <c r="U59" s="17"/>
      <c r="V59" s="17"/>
    </row>
    <row r="60" spans="1:22" x14ac:dyDescent="0.35">
      <c r="A60" s="17"/>
      <c r="B60" s="17"/>
      <c r="C60" s="17"/>
      <c r="D60" s="17"/>
      <c r="E60" s="17"/>
      <c r="F60" s="17"/>
      <c r="G60" s="17"/>
      <c r="H60" s="17"/>
      <c r="I60" s="17"/>
      <c r="J60" s="17"/>
      <c r="K60" s="17"/>
      <c r="L60" s="17"/>
      <c r="M60" s="17"/>
      <c r="N60" s="17"/>
      <c r="O60" s="17"/>
      <c r="P60" s="17"/>
      <c r="Q60" s="17"/>
      <c r="R60" s="17"/>
      <c r="S60" s="17"/>
      <c r="T60" s="17"/>
      <c r="U60" s="17"/>
      <c r="V60" s="17"/>
    </row>
    <row r="61" spans="1:22" x14ac:dyDescent="0.35">
      <c r="A61" s="17"/>
      <c r="B61" s="17"/>
      <c r="C61" s="17"/>
      <c r="D61" s="17"/>
      <c r="E61" s="17"/>
      <c r="F61" s="17"/>
      <c r="G61" s="17"/>
      <c r="H61" s="17"/>
      <c r="I61" s="17"/>
      <c r="J61" s="17"/>
      <c r="K61" s="17"/>
      <c r="L61" s="17"/>
      <c r="M61" s="17"/>
      <c r="N61" s="17"/>
      <c r="O61" s="17"/>
      <c r="P61" s="17"/>
      <c r="Q61" s="17"/>
      <c r="R61" s="17"/>
      <c r="S61" s="17"/>
      <c r="T61" s="17"/>
      <c r="U61" s="17"/>
      <c r="V61" s="17"/>
    </row>
    <row r="62" spans="1:22" x14ac:dyDescent="0.35">
      <c r="A62" s="17"/>
      <c r="B62" s="17"/>
      <c r="C62" s="17"/>
      <c r="D62" s="17"/>
      <c r="E62" s="17"/>
      <c r="F62" s="17"/>
      <c r="G62" s="17"/>
      <c r="H62" s="17"/>
      <c r="I62" s="17"/>
      <c r="J62" s="17"/>
      <c r="K62" s="17"/>
      <c r="L62" s="17"/>
      <c r="M62" s="17"/>
      <c r="N62" s="17"/>
      <c r="O62" s="17"/>
      <c r="P62" s="17"/>
      <c r="Q62" s="17"/>
      <c r="R62" s="17"/>
      <c r="S62" s="17"/>
      <c r="T62" s="17"/>
      <c r="U62" s="17"/>
      <c r="V62" s="17"/>
    </row>
    <row r="63" spans="1:22" x14ac:dyDescent="0.35">
      <c r="A63" s="17"/>
      <c r="B63" s="17"/>
      <c r="C63" s="17"/>
      <c r="D63" s="17"/>
      <c r="E63" s="17"/>
      <c r="F63" s="17"/>
      <c r="G63" s="17"/>
      <c r="H63" s="17"/>
      <c r="I63" s="17"/>
      <c r="J63" s="17"/>
      <c r="K63" s="17"/>
      <c r="L63" s="17"/>
      <c r="M63" s="17"/>
      <c r="N63" s="17"/>
      <c r="O63" s="17"/>
      <c r="P63" s="17"/>
      <c r="Q63" s="17"/>
      <c r="R63" s="17"/>
      <c r="S63" s="17"/>
      <c r="T63" s="17"/>
      <c r="U63" s="17"/>
      <c r="V63" s="17"/>
    </row>
    <row r="64" spans="1:22" x14ac:dyDescent="0.35">
      <c r="A64" s="17"/>
      <c r="B64" s="17"/>
      <c r="C64" s="17"/>
      <c r="D64" s="17"/>
      <c r="E64" s="17"/>
      <c r="F64" s="17"/>
      <c r="G64" s="17"/>
      <c r="H64" s="17"/>
      <c r="I64" s="17"/>
      <c r="J64" s="17"/>
      <c r="K64" s="17"/>
      <c r="L64" s="17"/>
      <c r="M64" s="17"/>
      <c r="N64" s="17"/>
      <c r="O64" s="17"/>
      <c r="P64" s="17"/>
      <c r="Q64" s="17"/>
      <c r="R64" s="17"/>
      <c r="S64" s="17"/>
      <c r="T64" s="17"/>
      <c r="U64" s="17"/>
      <c r="V64" s="17"/>
    </row>
    <row r="65" spans="1:22" x14ac:dyDescent="0.35">
      <c r="A65" s="17"/>
      <c r="B65" s="17"/>
      <c r="C65" s="17"/>
      <c r="D65" s="17"/>
      <c r="E65" s="17"/>
      <c r="F65" s="17"/>
      <c r="G65" s="17"/>
      <c r="H65" s="17"/>
      <c r="I65" s="17"/>
      <c r="J65" s="17"/>
      <c r="K65" s="17"/>
      <c r="L65" s="17"/>
      <c r="M65" s="17"/>
      <c r="N65" s="17"/>
      <c r="O65" s="17"/>
      <c r="P65" s="17"/>
      <c r="Q65" s="17"/>
      <c r="R65" s="17"/>
      <c r="S65" s="17"/>
      <c r="T65" s="17"/>
      <c r="U65" s="17"/>
      <c r="V65" s="17"/>
    </row>
    <row r="66" spans="1:22" x14ac:dyDescent="0.35">
      <c r="A66" s="17"/>
      <c r="B66" s="17"/>
      <c r="C66" s="17"/>
      <c r="D66" s="17"/>
      <c r="E66" s="17"/>
      <c r="F66" s="17"/>
      <c r="G66" s="17"/>
      <c r="H66" s="17"/>
      <c r="I66" s="17"/>
      <c r="J66" s="17"/>
      <c r="K66" s="17"/>
      <c r="L66" s="17"/>
      <c r="M66" s="17"/>
      <c r="N66" s="17"/>
      <c r="O66" s="17"/>
      <c r="P66" s="17"/>
      <c r="Q66" s="17"/>
      <c r="R66" s="17"/>
      <c r="S66" s="17"/>
      <c r="T66" s="17"/>
      <c r="U66" s="17"/>
      <c r="V66" s="17"/>
    </row>
    <row r="67" spans="1:22" x14ac:dyDescent="0.35">
      <c r="A67" s="17"/>
      <c r="B67" s="17"/>
      <c r="C67" s="17"/>
      <c r="D67" s="17"/>
      <c r="E67" s="17"/>
      <c r="F67" s="17"/>
      <c r="G67" s="17"/>
      <c r="H67" s="17"/>
      <c r="I67" s="17"/>
      <c r="J67" s="17"/>
      <c r="K67" s="17"/>
      <c r="L67" s="17"/>
      <c r="M67" s="17"/>
      <c r="N67" s="17"/>
      <c r="O67" s="17"/>
      <c r="P67" s="17"/>
      <c r="Q67" s="17"/>
      <c r="R67" s="17"/>
      <c r="S67" s="17"/>
      <c r="T67" s="17"/>
      <c r="U67" s="17"/>
      <c r="V67" s="17"/>
    </row>
    <row r="68" spans="1:22" x14ac:dyDescent="0.35">
      <c r="A68" s="17"/>
      <c r="B68" s="17"/>
      <c r="C68" s="17"/>
      <c r="D68" s="17"/>
      <c r="E68" s="17"/>
      <c r="F68" s="17"/>
      <c r="G68" s="17"/>
      <c r="H68" s="17"/>
      <c r="I68" s="17"/>
      <c r="J68" s="17"/>
      <c r="K68" s="17"/>
      <c r="L68" s="17"/>
      <c r="M68" s="17"/>
      <c r="N68" s="17"/>
      <c r="O68" s="17"/>
      <c r="P68" s="17"/>
      <c r="Q68" s="17"/>
      <c r="R68" s="17"/>
      <c r="S68" s="17"/>
      <c r="T68" s="17"/>
      <c r="U68" s="17"/>
      <c r="V68" s="17"/>
    </row>
    <row r="69" spans="1:22" x14ac:dyDescent="0.35">
      <c r="A69" s="17"/>
      <c r="B69" s="17"/>
      <c r="C69" s="17"/>
      <c r="D69" s="17"/>
      <c r="E69" s="17"/>
      <c r="F69" s="17"/>
      <c r="G69" s="17"/>
      <c r="H69" s="17"/>
      <c r="I69" s="17"/>
      <c r="J69" s="17"/>
      <c r="K69" s="17"/>
      <c r="L69" s="17"/>
      <c r="M69" s="17"/>
      <c r="N69" s="17"/>
      <c r="O69" s="17"/>
      <c r="P69" s="17"/>
      <c r="Q69" s="17"/>
      <c r="R69" s="17"/>
      <c r="S69" s="17"/>
      <c r="T69" s="17"/>
      <c r="U69" s="17"/>
      <c r="V69" s="17"/>
    </row>
    <row r="70" spans="1:22" x14ac:dyDescent="0.35">
      <c r="A70" s="17"/>
      <c r="B70" s="17"/>
      <c r="C70" s="17"/>
      <c r="D70" s="17"/>
      <c r="E70" s="17"/>
      <c r="F70" s="17"/>
      <c r="G70" s="17"/>
      <c r="H70" s="17"/>
      <c r="I70" s="17"/>
      <c r="J70" s="17"/>
      <c r="K70" s="17"/>
      <c r="L70" s="17"/>
      <c r="M70" s="17"/>
      <c r="N70" s="17"/>
      <c r="O70" s="17"/>
      <c r="P70" s="17"/>
      <c r="Q70" s="17"/>
      <c r="R70" s="17"/>
      <c r="S70" s="17"/>
      <c r="T70" s="17"/>
      <c r="U70" s="17"/>
      <c r="V70" s="17"/>
    </row>
    <row r="71" spans="1:22" x14ac:dyDescent="0.35">
      <c r="A71" s="17"/>
      <c r="B71" s="17"/>
      <c r="C71" s="17"/>
      <c r="D71" s="17"/>
      <c r="E71" s="17"/>
      <c r="F71" s="17"/>
      <c r="G71" s="17"/>
      <c r="H71" s="17"/>
      <c r="I71" s="17"/>
      <c r="J71" s="17"/>
      <c r="K71" s="17"/>
      <c r="L71" s="17"/>
      <c r="M71" s="17"/>
      <c r="N71" s="17"/>
      <c r="O71" s="17"/>
      <c r="P71" s="17"/>
      <c r="Q71" s="17"/>
      <c r="R71" s="17"/>
      <c r="S71" s="17"/>
      <c r="T71" s="17"/>
      <c r="U71" s="17"/>
      <c r="V71" s="17"/>
    </row>
    <row r="72" spans="1:22" x14ac:dyDescent="0.35">
      <c r="A72" s="17"/>
      <c r="B72" s="17"/>
      <c r="C72" s="17"/>
      <c r="D72" s="17"/>
      <c r="E72" s="17"/>
      <c r="F72" s="17"/>
      <c r="G72" s="17"/>
      <c r="H72" s="17"/>
      <c r="I72" s="17"/>
      <c r="J72" s="17"/>
      <c r="K72" s="17"/>
      <c r="L72" s="17"/>
      <c r="M72" s="17"/>
      <c r="N72" s="17"/>
      <c r="O72" s="17"/>
      <c r="P72" s="17"/>
      <c r="Q72" s="17"/>
      <c r="R72" s="17"/>
      <c r="S72" s="17"/>
      <c r="T72" s="17"/>
      <c r="U72" s="17"/>
      <c r="V72" s="17"/>
    </row>
    <row r="73" spans="1:22" x14ac:dyDescent="0.35">
      <c r="A73" s="17"/>
      <c r="B73" s="17"/>
      <c r="C73" s="17"/>
      <c r="D73" s="17"/>
      <c r="E73" s="17"/>
      <c r="F73" s="17"/>
      <c r="G73" s="17"/>
      <c r="H73" s="17"/>
      <c r="I73" s="17"/>
      <c r="J73" s="17"/>
      <c r="K73" s="17"/>
      <c r="L73" s="17"/>
      <c r="M73" s="17"/>
      <c r="N73" s="17"/>
      <c r="O73" s="17"/>
      <c r="P73" s="17"/>
      <c r="Q73" s="17"/>
      <c r="R73" s="17"/>
      <c r="S73" s="17"/>
      <c r="T73" s="17"/>
      <c r="U73" s="17"/>
      <c r="V73" s="17"/>
    </row>
    <row r="74" spans="1:22" x14ac:dyDescent="0.35">
      <c r="A74" s="17"/>
      <c r="B74" s="17"/>
      <c r="C74" s="17"/>
      <c r="D74" s="17"/>
      <c r="E74" s="17"/>
      <c r="F74" s="17"/>
      <c r="G74" s="17"/>
      <c r="H74" s="17"/>
      <c r="I74" s="17"/>
      <c r="J74" s="17"/>
      <c r="K74" s="17"/>
      <c r="L74" s="17"/>
      <c r="M74" s="17"/>
      <c r="N74" s="17"/>
      <c r="O74" s="17"/>
      <c r="P74" s="17"/>
      <c r="Q74" s="17"/>
      <c r="R74" s="17"/>
      <c r="S74" s="17"/>
      <c r="T74" s="17"/>
      <c r="U74" s="17"/>
      <c r="V74" s="17"/>
    </row>
    <row r="75" spans="1:22" x14ac:dyDescent="0.35">
      <c r="A75" s="17"/>
      <c r="B75" s="17"/>
      <c r="C75" s="17"/>
      <c r="D75" s="17"/>
      <c r="E75" s="17"/>
      <c r="F75" s="17"/>
      <c r="G75" s="17"/>
      <c r="H75" s="17"/>
      <c r="I75" s="17"/>
      <c r="J75" s="17"/>
      <c r="K75" s="17"/>
      <c r="L75" s="17"/>
      <c r="M75" s="17"/>
      <c r="N75" s="17"/>
      <c r="O75" s="17"/>
      <c r="P75" s="17"/>
      <c r="Q75" s="17"/>
      <c r="R75" s="17"/>
      <c r="S75" s="17"/>
      <c r="T75" s="17"/>
      <c r="U75" s="17"/>
      <c r="V75" s="17"/>
    </row>
    <row r="76" spans="1:22" x14ac:dyDescent="0.35">
      <c r="A76" s="17"/>
      <c r="B76" s="17"/>
      <c r="C76" s="17"/>
      <c r="D76" s="17"/>
      <c r="E76" s="17"/>
      <c r="F76" s="17"/>
      <c r="G76" s="17"/>
      <c r="H76" s="17"/>
      <c r="I76" s="17"/>
      <c r="J76" s="17"/>
      <c r="K76" s="17"/>
      <c r="L76" s="17"/>
      <c r="M76" s="17"/>
      <c r="N76" s="17"/>
      <c r="O76" s="17"/>
      <c r="P76" s="17"/>
      <c r="Q76" s="17"/>
      <c r="R76" s="17"/>
      <c r="S76" s="17"/>
      <c r="T76" s="17"/>
      <c r="U76" s="17"/>
      <c r="V76" s="17"/>
    </row>
    <row r="77" spans="1:22" x14ac:dyDescent="0.35">
      <c r="A77" s="17"/>
      <c r="B77" s="17"/>
      <c r="C77" s="17"/>
      <c r="D77" s="17"/>
      <c r="E77" s="17"/>
      <c r="F77" s="17"/>
      <c r="G77" s="17"/>
      <c r="H77" s="17"/>
      <c r="I77" s="17"/>
      <c r="J77" s="17"/>
      <c r="K77" s="17"/>
      <c r="L77" s="17"/>
      <c r="M77" s="17"/>
      <c r="N77" s="17"/>
      <c r="O77" s="17"/>
      <c r="P77" s="17"/>
      <c r="Q77" s="17"/>
      <c r="R77" s="17"/>
      <c r="S77" s="17"/>
      <c r="T77" s="17"/>
      <c r="U77" s="17"/>
      <c r="V77" s="17"/>
    </row>
    <row r="78" spans="1:22" x14ac:dyDescent="0.35">
      <c r="A78" s="17"/>
      <c r="B78" s="17"/>
      <c r="C78" s="17"/>
      <c r="D78" s="17"/>
      <c r="E78" s="17"/>
      <c r="F78" s="17"/>
      <c r="G78" s="17"/>
      <c r="H78" s="17"/>
      <c r="I78" s="17"/>
      <c r="J78" s="17"/>
      <c r="K78" s="17"/>
      <c r="L78" s="17"/>
      <c r="M78" s="17"/>
      <c r="N78" s="17"/>
      <c r="O78" s="17"/>
      <c r="P78" s="17"/>
      <c r="Q78" s="17"/>
      <c r="R78" s="17"/>
      <c r="S78" s="17"/>
      <c r="T78" s="17"/>
      <c r="U78" s="17"/>
      <c r="V78" s="17"/>
    </row>
    <row r="79" spans="1:22" x14ac:dyDescent="0.35">
      <c r="A79" s="17"/>
      <c r="B79" s="17"/>
      <c r="C79" s="17"/>
      <c r="D79" s="17"/>
      <c r="E79" s="17"/>
      <c r="F79" s="17"/>
      <c r="G79" s="17"/>
      <c r="H79" s="17"/>
      <c r="I79" s="17"/>
      <c r="J79" s="17"/>
      <c r="K79" s="17"/>
      <c r="L79" s="17"/>
      <c r="M79" s="17"/>
      <c r="N79" s="17"/>
      <c r="O79" s="17"/>
      <c r="P79" s="17"/>
      <c r="Q79" s="17"/>
      <c r="R79" s="17"/>
      <c r="S79" s="17"/>
      <c r="T79" s="17"/>
      <c r="U79" s="17"/>
      <c r="V79" s="17"/>
    </row>
    <row r="80" spans="1:22" x14ac:dyDescent="0.35">
      <c r="A80" s="17"/>
      <c r="B80" s="17"/>
      <c r="C80" s="17"/>
      <c r="D80" s="17"/>
      <c r="E80" s="17"/>
      <c r="F80" s="17"/>
      <c r="G80" s="17"/>
      <c r="H80" s="17"/>
      <c r="I80" s="17"/>
      <c r="J80" s="17"/>
      <c r="K80" s="17"/>
      <c r="L80" s="17"/>
      <c r="M80" s="17"/>
      <c r="N80" s="17"/>
      <c r="O80" s="17"/>
      <c r="P80" s="17"/>
      <c r="Q80" s="17"/>
      <c r="R80" s="17"/>
      <c r="S80" s="17"/>
      <c r="T80" s="17"/>
      <c r="U80" s="17"/>
      <c r="V80" s="17"/>
    </row>
    <row r="81" spans="1:22" x14ac:dyDescent="0.35">
      <c r="A81" s="17"/>
      <c r="B81" s="17"/>
      <c r="C81" s="17"/>
      <c r="D81" s="17"/>
      <c r="E81" s="17"/>
      <c r="F81" s="17"/>
      <c r="G81" s="17"/>
      <c r="H81" s="17"/>
      <c r="I81" s="17"/>
      <c r="J81" s="17"/>
      <c r="K81" s="17"/>
      <c r="L81" s="17"/>
      <c r="M81" s="17"/>
      <c r="N81" s="17"/>
      <c r="O81" s="17"/>
      <c r="P81" s="17"/>
      <c r="Q81" s="17"/>
      <c r="R81" s="17"/>
      <c r="S81" s="17"/>
      <c r="T81" s="17"/>
      <c r="U81" s="17"/>
      <c r="V81" s="17"/>
    </row>
    <row r="82" spans="1:22" x14ac:dyDescent="0.35">
      <c r="A82" s="17"/>
      <c r="B82" s="17"/>
      <c r="C82" s="17"/>
      <c r="D82" s="17"/>
      <c r="E82" s="17"/>
      <c r="F82" s="17"/>
      <c r="G82" s="17"/>
      <c r="H82" s="17"/>
      <c r="I82" s="17"/>
      <c r="J82" s="17"/>
      <c r="K82" s="17"/>
      <c r="L82" s="17"/>
      <c r="M82" s="17"/>
      <c r="N82" s="17"/>
      <c r="O82" s="17"/>
      <c r="P82" s="17"/>
      <c r="Q82" s="17"/>
      <c r="R82" s="17"/>
      <c r="S82" s="17"/>
      <c r="T82" s="17"/>
      <c r="U82" s="17"/>
      <c r="V82" s="17"/>
    </row>
    <row r="83" spans="1:22" x14ac:dyDescent="0.35">
      <c r="A83" s="17"/>
      <c r="B83" s="17"/>
      <c r="C83" s="17"/>
      <c r="D83" s="17"/>
      <c r="E83" s="17"/>
      <c r="F83" s="17"/>
      <c r="G83" s="17"/>
      <c r="H83" s="17"/>
      <c r="I83" s="17"/>
      <c r="J83" s="17"/>
      <c r="K83" s="17"/>
      <c r="L83" s="17"/>
      <c r="M83" s="17"/>
      <c r="N83" s="17"/>
      <c r="O83" s="17"/>
      <c r="P83" s="17"/>
      <c r="Q83" s="17"/>
      <c r="R83" s="17"/>
      <c r="S83" s="17"/>
      <c r="T83" s="17"/>
      <c r="U83" s="17"/>
      <c r="V83" s="17"/>
    </row>
    <row r="84" spans="1:22" x14ac:dyDescent="0.35">
      <c r="A84" s="17"/>
      <c r="B84" s="17"/>
      <c r="C84" s="17"/>
      <c r="D84" s="17"/>
      <c r="E84" s="17"/>
      <c r="F84" s="17"/>
      <c r="G84" s="17"/>
      <c r="H84" s="17"/>
      <c r="I84" s="17"/>
      <c r="J84" s="17"/>
      <c r="K84" s="17"/>
      <c r="L84" s="17"/>
      <c r="M84" s="17"/>
      <c r="N84" s="17"/>
      <c r="O84" s="17"/>
      <c r="P84" s="17"/>
      <c r="Q84" s="17"/>
      <c r="R84" s="17"/>
      <c r="S84" s="17"/>
      <c r="T84" s="17"/>
      <c r="U84" s="17"/>
      <c r="V84" s="17"/>
    </row>
    <row r="85" spans="1:22" x14ac:dyDescent="0.35">
      <c r="A85" s="17"/>
      <c r="B85" s="17"/>
      <c r="C85" s="17"/>
      <c r="D85" s="17"/>
      <c r="E85" s="17"/>
      <c r="F85" s="17"/>
      <c r="G85" s="17"/>
      <c r="H85" s="17"/>
      <c r="I85" s="17"/>
      <c r="J85" s="17"/>
      <c r="K85" s="17"/>
      <c r="L85" s="17"/>
      <c r="M85" s="17"/>
      <c r="N85" s="17"/>
      <c r="O85" s="17"/>
      <c r="P85" s="17"/>
      <c r="Q85" s="17"/>
      <c r="R85" s="17"/>
      <c r="S85" s="17"/>
      <c r="T85" s="17"/>
      <c r="U85" s="17"/>
      <c r="V85" s="17"/>
    </row>
    <row r="86" spans="1:22" x14ac:dyDescent="0.35">
      <c r="A86" s="17"/>
      <c r="B86" s="17"/>
      <c r="C86" s="17"/>
      <c r="D86" s="17"/>
      <c r="E86" s="17"/>
      <c r="F86" s="17"/>
      <c r="G86" s="17"/>
      <c r="H86" s="17"/>
      <c r="I86" s="17"/>
      <c r="J86" s="17"/>
      <c r="K86" s="17"/>
      <c r="L86" s="17"/>
      <c r="M86" s="17"/>
      <c r="N86" s="17"/>
      <c r="O86" s="17"/>
      <c r="P86" s="17"/>
      <c r="Q86" s="17"/>
      <c r="R86" s="17"/>
      <c r="S86" s="17"/>
      <c r="T86" s="17"/>
      <c r="U86" s="17"/>
      <c r="V86" s="17"/>
    </row>
    <row r="87" spans="1:22" x14ac:dyDescent="0.35">
      <c r="A87" s="17"/>
      <c r="B87" s="17"/>
      <c r="C87" s="17"/>
      <c r="D87" s="17"/>
      <c r="E87" s="17"/>
      <c r="F87" s="17"/>
      <c r="G87" s="17"/>
      <c r="H87" s="17"/>
      <c r="I87" s="17"/>
      <c r="J87" s="17"/>
      <c r="K87" s="17"/>
      <c r="L87" s="17"/>
      <c r="M87" s="17"/>
      <c r="N87" s="17"/>
      <c r="O87" s="17"/>
      <c r="P87" s="17"/>
      <c r="Q87" s="17"/>
      <c r="R87" s="17"/>
      <c r="S87" s="17"/>
      <c r="T87" s="17"/>
      <c r="U87" s="17"/>
      <c r="V87" s="17"/>
    </row>
    <row r="88" spans="1:22" x14ac:dyDescent="0.35">
      <c r="A88" s="17"/>
      <c r="B88" s="17"/>
      <c r="C88" s="17"/>
      <c r="D88" s="17"/>
      <c r="E88" s="17"/>
      <c r="F88" s="17"/>
      <c r="G88" s="17"/>
      <c r="H88" s="17"/>
      <c r="I88" s="17"/>
      <c r="J88" s="17"/>
      <c r="K88" s="17"/>
      <c r="L88" s="17"/>
      <c r="M88" s="17"/>
      <c r="N88" s="17"/>
      <c r="O88" s="17"/>
      <c r="P88" s="17"/>
      <c r="Q88" s="17"/>
      <c r="R88" s="17"/>
      <c r="S88" s="17"/>
      <c r="T88" s="17"/>
      <c r="U88" s="17"/>
      <c r="V88" s="17"/>
    </row>
    <row r="89" spans="1:22" x14ac:dyDescent="0.35">
      <c r="A89" s="17"/>
      <c r="B89" s="17"/>
      <c r="C89" s="17"/>
      <c r="D89" s="17"/>
      <c r="E89" s="17"/>
      <c r="F89" s="17"/>
      <c r="G89" s="17"/>
      <c r="H89" s="17"/>
      <c r="I89" s="17"/>
      <c r="J89" s="17"/>
      <c r="K89" s="17"/>
      <c r="L89" s="17"/>
      <c r="M89" s="17"/>
      <c r="N89" s="17"/>
      <c r="O89" s="17"/>
      <c r="P89" s="17"/>
      <c r="Q89" s="17"/>
      <c r="R89" s="17"/>
      <c r="S89" s="17"/>
      <c r="T89" s="17"/>
      <c r="U89" s="17"/>
      <c r="V89" s="17"/>
    </row>
    <row r="90" spans="1:22" x14ac:dyDescent="0.35">
      <c r="A90" s="17"/>
      <c r="B90" s="17"/>
      <c r="C90" s="17"/>
      <c r="D90" s="17"/>
      <c r="E90" s="17"/>
      <c r="F90" s="17"/>
      <c r="G90" s="17"/>
      <c r="H90" s="17"/>
      <c r="I90" s="17"/>
      <c r="J90" s="17"/>
      <c r="K90" s="17"/>
      <c r="L90" s="17"/>
      <c r="M90" s="17"/>
      <c r="N90" s="17"/>
      <c r="O90" s="17"/>
      <c r="P90" s="17"/>
      <c r="Q90" s="17"/>
      <c r="R90" s="17"/>
      <c r="S90" s="17"/>
      <c r="T90" s="17"/>
      <c r="U90" s="17"/>
      <c r="V90" s="17"/>
    </row>
    <row r="91" spans="1:22" x14ac:dyDescent="0.35">
      <c r="A91" s="17"/>
      <c r="B91" s="17"/>
      <c r="C91" s="17"/>
      <c r="D91" s="17"/>
      <c r="E91" s="17"/>
      <c r="F91" s="17"/>
      <c r="G91" s="17"/>
      <c r="H91" s="17"/>
      <c r="I91" s="17"/>
      <c r="J91" s="17"/>
      <c r="K91" s="17"/>
      <c r="L91" s="17"/>
      <c r="M91" s="17"/>
      <c r="N91" s="17"/>
      <c r="O91" s="17"/>
      <c r="P91" s="17"/>
      <c r="Q91" s="17"/>
      <c r="R91" s="17"/>
      <c r="S91" s="17"/>
      <c r="T91" s="17"/>
      <c r="U91" s="17"/>
      <c r="V91" s="17"/>
    </row>
    <row r="92" spans="1:22" x14ac:dyDescent="0.35">
      <c r="A92" s="17"/>
      <c r="B92" s="17"/>
      <c r="C92" s="17"/>
      <c r="D92" s="17"/>
      <c r="E92" s="17"/>
      <c r="F92" s="17"/>
      <c r="G92" s="17"/>
      <c r="H92" s="17"/>
      <c r="I92" s="17"/>
      <c r="J92" s="17"/>
      <c r="K92" s="17"/>
      <c r="L92" s="17"/>
      <c r="M92" s="17"/>
      <c r="N92" s="17"/>
      <c r="O92" s="17"/>
      <c r="P92" s="17"/>
      <c r="Q92" s="17"/>
      <c r="R92" s="17"/>
      <c r="S92" s="17"/>
      <c r="T92" s="17"/>
      <c r="U92" s="17"/>
      <c r="V92" s="17"/>
    </row>
    <row r="93" spans="1:22" x14ac:dyDescent="0.35">
      <c r="A93" s="17"/>
      <c r="B93" s="17"/>
      <c r="C93" s="17"/>
      <c r="D93" s="17"/>
      <c r="E93" s="17"/>
      <c r="F93" s="17"/>
      <c r="G93" s="17"/>
      <c r="H93" s="17"/>
      <c r="I93" s="17"/>
      <c r="J93" s="17"/>
      <c r="K93" s="17"/>
      <c r="L93" s="17"/>
      <c r="M93" s="17"/>
      <c r="N93" s="17"/>
      <c r="O93" s="17"/>
      <c r="P93" s="17"/>
      <c r="Q93" s="17"/>
      <c r="R93" s="17"/>
      <c r="S93" s="17"/>
      <c r="T93" s="17"/>
      <c r="U93" s="17"/>
      <c r="V93" s="17"/>
    </row>
    <row r="94" spans="1:22" x14ac:dyDescent="0.35">
      <c r="A94" s="17"/>
      <c r="B94" s="17"/>
      <c r="C94" s="17"/>
      <c r="D94" s="17"/>
      <c r="E94" s="17"/>
      <c r="F94" s="17"/>
      <c r="G94" s="17"/>
      <c r="H94" s="17"/>
      <c r="I94" s="17"/>
      <c r="J94" s="17"/>
      <c r="K94" s="17"/>
      <c r="L94" s="17"/>
      <c r="M94" s="17"/>
      <c r="N94" s="17"/>
      <c r="O94" s="17"/>
      <c r="P94" s="17"/>
      <c r="Q94" s="17"/>
      <c r="R94" s="17"/>
      <c r="S94" s="17"/>
      <c r="T94" s="17"/>
      <c r="U94" s="17"/>
      <c r="V94" s="17"/>
    </row>
    <row r="95" spans="1:22" x14ac:dyDescent="0.35">
      <c r="A95" s="17"/>
      <c r="B95" s="17"/>
      <c r="C95" s="17"/>
      <c r="D95" s="17"/>
      <c r="E95" s="17"/>
      <c r="F95" s="17"/>
      <c r="G95" s="17"/>
      <c r="H95" s="17"/>
      <c r="I95" s="17"/>
      <c r="J95" s="17"/>
      <c r="K95" s="17"/>
      <c r="L95" s="17"/>
      <c r="M95" s="17"/>
      <c r="N95" s="17"/>
      <c r="O95" s="17"/>
      <c r="P95" s="17"/>
      <c r="Q95" s="17"/>
      <c r="R95" s="17"/>
      <c r="S95" s="17"/>
      <c r="T95" s="17"/>
      <c r="U95" s="17"/>
      <c r="V95" s="17"/>
    </row>
    <row r="96" spans="1:22" x14ac:dyDescent="0.35">
      <c r="A96" s="17"/>
      <c r="B96" s="17"/>
      <c r="C96" s="17"/>
      <c r="D96" s="17"/>
      <c r="E96" s="17"/>
      <c r="F96" s="17"/>
      <c r="G96" s="17"/>
      <c r="H96" s="17"/>
      <c r="I96" s="17"/>
      <c r="J96" s="17"/>
      <c r="K96" s="17"/>
      <c r="L96" s="17"/>
      <c r="M96" s="17"/>
      <c r="N96" s="17"/>
      <c r="O96" s="17"/>
      <c r="P96" s="17"/>
      <c r="Q96" s="17"/>
      <c r="R96" s="17"/>
      <c r="S96" s="17"/>
      <c r="T96" s="17"/>
      <c r="U96" s="17"/>
      <c r="V96" s="17"/>
    </row>
    <row r="97" spans="1:22" x14ac:dyDescent="0.35">
      <c r="A97" s="17"/>
      <c r="B97" s="17"/>
      <c r="C97" s="17"/>
      <c r="D97" s="17"/>
      <c r="E97" s="17"/>
      <c r="F97" s="17"/>
      <c r="G97" s="17"/>
      <c r="H97" s="17"/>
      <c r="I97" s="17"/>
      <c r="J97" s="17"/>
      <c r="K97" s="17"/>
      <c r="L97" s="17"/>
      <c r="M97" s="17"/>
      <c r="N97" s="17"/>
      <c r="O97" s="17"/>
      <c r="P97" s="17"/>
      <c r="Q97" s="17"/>
      <c r="R97" s="17"/>
      <c r="S97" s="17"/>
      <c r="T97" s="17"/>
      <c r="U97" s="17"/>
      <c r="V97" s="17"/>
    </row>
    <row r="98" spans="1:22" x14ac:dyDescent="0.35">
      <c r="A98" s="17"/>
      <c r="B98" s="17"/>
      <c r="C98" s="17"/>
      <c r="D98" s="17"/>
      <c r="E98" s="17"/>
      <c r="F98" s="17"/>
      <c r="G98" s="17"/>
      <c r="H98" s="17"/>
      <c r="I98" s="17"/>
      <c r="J98" s="17"/>
      <c r="K98" s="17"/>
      <c r="L98" s="17"/>
      <c r="M98" s="17"/>
      <c r="N98" s="17"/>
      <c r="O98" s="17"/>
      <c r="P98" s="17"/>
      <c r="Q98" s="17"/>
      <c r="R98" s="17"/>
      <c r="S98" s="17"/>
      <c r="T98" s="17"/>
      <c r="U98" s="17"/>
      <c r="V98" s="17"/>
    </row>
    <row r="99" spans="1:22" x14ac:dyDescent="0.35">
      <c r="A99" s="17"/>
      <c r="B99" s="17"/>
      <c r="C99" s="17"/>
      <c r="D99" s="17"/>
      <c r="E99" s="17"/>
      <c r="F99" s="17"/>
      <c r="G99" s="17"/>
      <c r="H99" s="17"/>
      <c r="I99" s="17"/>
      <c r="J99" s="17"/>
      <c r="K99" s="17"/>
      <c r="L99" s="17"/>
      <c r="M99" s="17"/>
      <c r="N99" s="17"/>
      <c r="O99" s="17"/>
      <c r="P99" s="17"/>
      <c r="Q99" s="17"/>
      <c r="R99" s="17"/>
      <c r="S99" s="17"/>
      <c r="T99" s="17"/>
      <c r="U99" s="17"/>
      <c r="V99" s="17"/>
    </row>
    <row r="100" spans="1:22" x14ac:dyDescent="0.35">
      <c r="A100" s="17"/>
      <c r="B100" s="17"/>
      <c r="C100" s="17"/>
      <c r="D100" s="17"/>
      <c r="E100" s="17"/>
      <c r="F100" s="17"/>
      <c r="G100" s="17"/>
      <c r="H100" s="17"/>
      <c r="I100" s="17"/>
      <c r="J100" s="17"/>
      <c r="K100" s="17"/>
      <c r="L100" s="17"/>
      <c r="M100" s="17"/>
      <c r="N100" s="17"/>
      <c r="O100" s="17"/>
      <c r="P100" s="17"/>
      <c r="Q100" s="17"/>
      <c r="R100" s="17"/>
      <c r="S100" s="17"/>
      <c r="T100" s="17"/>
      <c r="U100" s="17"/>
      <c r="V100" s="17"/>
    </row>
    <row r="101" spans="1:22" x14ac:dyDescent="0.35">
      <c r="A101" s="17"/>
      <c r="B101" s="17"/>
      <c r="C101" s="17"/>
      <c r="D101" s="17"/>
      <c r="E101" s="17"/>
      <c r="F101" s="17"/>
      <c r="G101" s="17"/>
      <c r="H101" s="17"/>
      <c r="I101" s="17"/>
      <c r="J101" s="17"/>
      <c r="K101" s="17"/>
      <c r="L101" s="17"/>
      <c r="M101" s="17"/>
      <c r="N101" s="17"/>
      <c r="O101" s="17"/>
      <c r="P101" s="17"/>
      <c r="Q101" s="17"/>
      <c r="R101" s="17"/>
      <c r="S101" s="17"/>
      <c r="T101" s="17"/>
      <c r="U101" s="17"/>
      <c r="V101" s="17"/>
    </row>
    <row r="102" spans="1:22" x14ac:dyDescent="0.35">
      <c r="A102" s="17"/>
      <c r="B102" s="17"/>
      <c r="C102" s="17"/>
      <c r="D102" s="17"/>
      <c r="E102" s="17"/>
      <c r="F102" s="17"/>
      <c r="G102" s="17"/>
      <c r="H102" s="17"/>
      <c r="I102" s="17"/>
      <c r="J102" s="17"/>
      <c r="K102" s="17"/>
      <c r="L102" s="17"/>
      <c r="M102" s="17"/>
      <c r="N102" s="17"/>
      <c r="O102" s="17"/>
      <c r="P102" s="17"/>
      <c r="Q102" s="17"/>
      <c r="R102" s="17"/>
      <c r="S102" s="17"/>
      <c r="T102" s="17"/>
      <c r="U102" s="17"/>
      <c r="V102" s="17"/>
    </row>
    <row r="103" spans="1:22" x14ac:dyDescent="0.35">
      <c r="A103" s="17"/>
      <c r="B103" s="17"/>
      <c r="C103" s="17"/>
      <c r="D103" s="17"/>
      <c r="E103" s="17"/>
      <c r="F103" s="17"/>
      <c r="G103" s="17"/>
      <c r="H103" s="17"/>
      <c r="I103" s="17"/>
      <c r="J103" s="17"/>
      <c r="K103" s="17"/>
      <c r="L103" s="17"/>
      <c r="M103" s="17"/>
      <c r="N103" s="17"/>
      <c r="O103" s="17"/>
      <c r="P103" s="17"/>
      <c r="Q103" s="17"/>
      <c r="R103" s="17"/>
      <c r="S103" s="17"/>
      <c r="T103" s="17"/>
      <c r="U103" s="17"/>
      <c r="V103" s="17"/>
    </row>
    <row r="104" spans="1:22" x14ac:dyDescent="0.35">
      <c r="A104" s="17"/>
      <c r="B104" s="17"/>
      <c r="C104" s="17"/>
      <c r="D104" s="17"/>
      <c r="E104" s="17"/>
      <c r="F104" s="17"/>
      <c r="G104" s="17"/>
      <c r="H104" s="17"/>
      <c r="I104" s="17"/>
      <c r="J104" s="17"/>
      <c r="K104" s="17"/>
      <c r="L104" s="17"/>
      <c r="M104" s="17"/>
      <c r="N104" s="17"/>
      <c r="O104" s="17"/>
      <c r="P104" s="17"/>
      <c r="Q104" s="17"/>
      <c r="R104" s="17"/>
      <c r="S104" s="17"/>
      <c r="T104" s="17"/>
      <c r="U104" s="17"/>
      <c r="V104" s="17"/>
    </row>
    <row r="105" spans="1:22" x14ac:dyDescent="0.35">
      <c r="A105" s="17"/>
      <c r="B105" s="17"/>
      <c r="C105" s="17"/>
      <c r="D105" s="17"/>
      <c r="E105" s="17"/>
      <c r="F105" s="17"/>
      <c r="G105" s="17"/>
      <c r="H105" s="17"/>
      <c r="I105" s="17"/>
      <c r="J105" s="17"/>
      <c r="K105" s="17"/>
      <c r="L105" s="17"/>
      <c r="M105" s="17"/>
      <c r="N105" s="17"/>
      <c r="O105" s="17"/>
      <c r="P105" s="17"/>
      <c r="Q105" s="17"/>
      <c r="R105" s="17"/>
      <c r="S105" s="17"/>
      <c r="T105" s="17"/>
      <c r="U105" s="17"/>
      <c r="V105" s="17"/>
    </row>
    <row r="106" spans="1:22" x14ac:dyDescent="0.35">
      <c r="A106" s="17"/>
      <c r="B106" s="17"/>
      <c r="C106" s="17"/>
      <c r="D106" s="17"/>
      <c r="E106" s="17"/>
      <c r="F106" s="17"/>
      <c r="G106" s="17"/>
      <c r="H106" s="17"/>
      <c r="I106" s="17"/>
      <c r="J106" s="17"/>
      <c r="K106" s="17"/>
      <c r="L106" s="17"/>
      <c r="M106" s="17"/>
      <c r="N106" s="17"/>
      <c r="O106" s="17"/>
      <c r="P106" s="17"/>
      <c r="Q106" s="17"/>
      <c r="R106" s="17"/>
      <c r="S106" s="17"/>
      <c r="T106" s="17"/>
      <c r="U106" s="17"/>
      <c r="V106" s="17"/>
    </row>
    <row r="107" spans="1:22" x14ac:dyDescent="0.35">
      <c r="A107" s="17"/>
      <c r="B107" s="17"/>
      <c r="C107" s="17"/>
      <c r="D107" s="17"/>
      <c r="E107" s="17"/>
      <c r="F107" s="17"/>
      <c r="G107" s="17"/>
      <c r="H107" s="17"/>
      <c r="I107" s="17"/>
      <c r="J107" s="17"/>
      <c r="K107" s="17"/>
      <c r="L107" s="17"/>
      <c r="M107" s="17"/>
      <c r="N107" s="17"/>
      <c r="O107" s="17"/>
      <c r="P107" s="17"/>
      <c r="Q107" s="17"/>
      <c r="R107" s="17"/>
      <c r="S107" s="17"/>
      <c r="T107" s="17"/>
      <c r="U107" s="17"/>
      <c r="V107" s="17"/>
    </row>
    <row r="108" spans="1:22" x14ac:dyDescent="0.35">
      <c r="A108" s="17"/>
      <c r="B108" s="17"/>
      <c r="C108" s="17"/>
      <c r="D108" s="17"/>
      <c r="E108" s="17"/>
      <c r="F108" s="17"/>
      <c r="G108" s="17"/>
      <c r="H108" s="17"/>
      <c r="I108" s="17"/>
      <c r="J108" s="17"/>
      <c r="K108" s="17"/>
      <c r="L108" s="17"/>
      <c r="M108" s="17"/>
      <c r="N108" s="17"/>
      <c r="O108" s="17"/>
      <c r="P108" s="17"/>
      <c r="Q108" s="17"/>
      <c r="R108" s="17"/>
      <c r="S108" s="17"/>
      <c r="T108" s="17"/>
      <c r="U108" s="17"/>
      <c r="V108" s="17"/>
    </row>
    <row r="109" spans="1:22" x14ac:dyDescent="0.35">
      <c r="A109" s="17"/>
      <c r="B109" s="17"/>
      <c r="C109" s="17"/>
      <c r="D109" s="17"/>
      <c r="E109" s="17"/>
      <c r="F109" s="17"/>
      <c r="G109" s="17"/>
      <c r="H109" s="17"/>
      <c r="I109" s="17"/>
      <c r="J109" s="17"/>
      <c r="K109" s="17"/>
      <c r="L109" s="17"/>
      <c r="M109" s="17"/>
      <c r="N109" s="17"/>
      <c r="O109" s="17"/>
      <c r="P109" s="17"/>
      <c r="Q109" s="17"/>
      <c r="R109" s="17"/>
      <c r="S109" s="17"/>
      <c r="T109" s="17"/>
      <c r="U109" s="17"/>
      <c r="V109" s="17"/>
    </row>
  </sheetData>
  <sheetProtection algorithmName="SHA-512" hashValue="FnJ3MNIratQkrASGJmxtlVh06K/f/RKtQOiVUlM+oZeWlFohvjADcKZxmqBrp6K65oX65PoxNiEpbnzk3aXqxA==" saltValue="4C+IoPyvM1qKMBBOFI+0RA==" spinCount="100000" sheet="1" objects="1" scenarios="1"/>
  <mergeCells count="8">
    <mergeCell ref="B22:C22"/>
    <mergeCell ref="K22:L22"/>
    <mergeCell ref="K8:L8"/>
    <mergeCell ref="B10:L10"/>
    <mergeCell ref="B11:L11"/>
    <mergeCell ref="B12:L12"/>
    <mergeCell ref="B15:L15"/>
    <mergeCell ref="B17:L17"/>
  </mergeCells>
  <hyperlinks>
    <hyperlink ref="K8:L8" location="Guidance!C12" display="Guidance &gt;&gt;" xr:uid="{00000000-0004-0000-0200-000000000000}"/>
    <hyperlink ref="K22:L22" location="Guidance!C15" display="Guidance &gt;&gt;" xr:uid="{00000000-0004-0000-0200-000001000000}"/>
    <hyperlink ref="B22" location="Guidance!A1" display="Return to top " xr:uid="{00000000-0004-0000-0200-000002000000}"/>
    <hyperlink ref="B22:C22" location="Introduction!A9" display="Return to top " xr:uid="{00000000-0004-0000-0200-000003000000}"/>
  </hyperlinks>
  <pageMargins left="0.25" right="0.25" top="0.75" bottom="0.75" header="0.3" footer="0.3"/>
  <pageSetup paperSize="9" scale="65"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5"/>
  <sheetViews>
    <sheetView showGridLines="0" showRowColHeaders="0" zoomScaleNormal="100" workbookViewId="0">
      <pane ySplit="8" topLeftCell="A21" activePane="bottomLeft" state="frozen"/>
      <selection activeCell="F29" sqref="F29"/>
      <selection pane="bottomLeft" activeCell="A9" sqref="A9"/>
    </sheetView>
  </sheetViews>
  <sheetFormatPr defaultRowHeight="12.75" x14ac:dyDescent="0.35"/>
  <cols>
    <col min="1" max="1" width="3.86328125" customWidth="1"/>
    <col min="2" max="2" width="57.86328125" customWidth="1"/>
  </cols>
  <sheetData>
    <row r="1" spans="1:22" x14ac:dyDescent="0.35">
      <c r="A1" s="17"/>
      <c r="B1" s="17"/>
      <c r="C1" s="17"/>
      <c r="D1" s="17"/>
      <c r="E1" s="17"/>
      <c r="F1" s="17"/>
      <c r="G1" s="17"/>
      <c r="H1" s="17"/>
      <c r="I1" s="17"/>
      <c r="J1" s="17"/>
      <c r="K1" s="17"/>
      <c r="L1" s="17"/>
      <c r="M1" s="17"/>
      <c r="N1" s="17"/>
      <c r="O1" s="17"/>
      <c r="P1" s="17"/>
      <c r="Q1" s="17"/>
      <c r="R1" s="17"/>
      <c r="S1" s="17"/>
      <c r="T1" s="17"/>
      <c r="U1" s="17"/>
      <c r="V1" s="17"/>
    </row>
    <row r="2" spans="1:22" x14ac:dyDescent="0.35">
      <c r="A2" s="17"/>
      <c r="B2" s="17"/>
      <c r="C2" s="17"/>
      <c r="D2" s="17"/>
      <c r="E2" s="17"/>
      <c r="F2" s="17"/>
      <c r="G2" s="17"/>
      <c r="H2" s="17"/>
      <c r="I2" s="17"/>
      <c r="J2" s="17"/>
      <c r="K2" s="17"/>
      <c r="L2" s="17"/>
      <c r="M2" s="17"/>
      <c r="N2" s="17"/>
      <c r="O2" s="17"/>
      <c r="P2" s="17"/>
      <c r="Q2" s="17"/>
      <c r="R2" s="17"/>
      <c r="S2" s="17"/>
      <c r="T2" s="17"/>
      <c r="U2" s="17"/>
      <c r="V2" s="17"/>
    </row>
    <row r="3" spans="1:22" x14ac:dyDescent="0.35">
      <c r="A3" s="17"/>
      <c r="B3" s="17"/>
      <c r="C3" s="17"/>
      <c r="D3" s="17"/>
      <c r="E3" s="17"/>
      <c r="F3" s="17"/>
      <c r="G3" s="17"/>
      <c r="H3" s="17"/>
      <c r="I3" s="17"/>
      <c r="J3" s="17"/>
      <c r="K3" s="17"/>
      <c r="L3" s="17"/>
      <c r="M3" s="17"/>
      <c r="N3" s="17"/>
      <c r="O3" s="17"/>
      <c r="P3" s="17"/>
      <c r="Q3" s="17"/>
      <c r="R3" s="17"/>
      <c r="S3" s="17"/>
      <c r="T3" s="17"/>
      <c r="U3" s="17"/>
      <c r="V3" s="17"/>
    </row>
    <row r="4" spans="1:22" x14ac:dyDescent="0.35">
      <c r="A4" s="17"/>
      <c r="B4" s="17"/>
      <c r="C4" s="17"/>
      <c r="D4" s="17"/>
      <c r="E4" s="17"/>
      <c r="F4" s="17"/>
      <c r="G4" s="17"/>
      <c r="H4" s="17"/>
      <c r="I4" s="17"/>
      <c r="J4" s="17"/>
      <c r="K4" s="17"/>
      <c r="L4" s="17"/>
      <c r="M4" s="17"/>
      <c r="N4" s="17"/>
      <c r="O4" s="17"/>
      <c r="P4" s="17"/>
      <c r="Q4" s="17"/>
      <c r="R4" s="17"/>
      <c r="S4" s="17"/>
      <c r="T4" s="17"/>
      <c r="U4" s="17"/>
      <c r="V4" s="17"/>
    </row>
    <row r="5" spans="1:22" x14ac:dyDescent="0.35">
      <c r="A5" s="17"/>
      <c r="B5" s="17"/>
      <c r="C5" s="17"/>
      <c r="D5" s="17"/>
      <c r="E5" s="17"/>
      <c r="F5" s="17"/>
      <c r="G5" s="17"/>
      <c r="H5" s="17"/>
      <c r="I5" s="17"/>
      <c r="J5" s="17"/>
      <c r="K5" s="17"/>
      <c r="L5" s="17"/>
      <c r="M5" s="17"/>
      <c r="N5" s="17"/>
      <c r="O5" s="17"/>
      <c r="P5" s="17"/>
      <c r="Q5" s="17"/>
      <c r="R5" s="17"/>
      <c r="S5" s="17"/>
      <c r="T5" s="17"/>
      <c r="U5" s="17"/>
      <c r="V5" s="17"/>
    </row>
    <row r="6" spans="1:22" x14ac:dyDescent="0.35">
      <c r="A6" s="17"/>
      <c r="B6" s="17"/>
      <c r="C6" s="17"/>
      <c r="D6" s="17"/>
      <c r="E6" s="17"/>
      <c r="F6" s="17"/>
      <c r="G6" s="17"/>
      <c r="H6" s="17"/>
      <c r="I6" s="17"/>
      <c r="J6" s="17"/>
      <c r="K6" s="17"/>
      <c r="L6" s="17"/>
      <c r="M6" s="17"/>
      <c r="N6" s="17"/>
      <c r="O6" s="17"/>
      <c r="P6" s="17"/>
      <c r="Q6" s="17"/>
      <c r="R6" s="17"/>
      <c r="S6" s="17"/>
      <c r="T6" s="17"/>
      <c r="U6" s="17"/>
      <c r="V6" s="17"/>
    </row>
    <row r="7" spans="1:22" x14ac:dyDescent="0.35">
      <c r="A7" s="17"/>
      <c r="B7" s="17"/>
      <c r="C7" s="17"/>
      <c r="D7" s="17"/>
      <c r="E7" s="17"/>
      <c r="F7" s="17"/>
      <c r="G7" s="17"/>
      <c r="H7" s="17"/>
      <c r="I7" s="17"/>
      <c r="J7" s="17"/>
      <c r="K7" s="17"/>
      <c r="L7" s="17"/>
      <c r="M7" s="17"/>
      <c r="N7" s="17"/>
      <c r="O7" s="17"/>
      <c r="P7" s="17"/>
      <c r="Q7" s="17"/>
      <c r="R7" s="17"/>
      <c r="S7" s="17"/>
      <c r="T7" s="17"/>
      <c r="U7" s="17"/>
      <c r="V7" s="17"/>
    </row>
    <row r="8" spans="1:22" ht="23.25" x14ac:dyDescent="0.7">
      <c r="A8" s="17"/>
      <c r="B8" s="105" t="s">
        <v>369</v>
      </c>
      <c r="C8" s="105"/>
      <c r="D8" s="17"/>
      <c r="E8" s="17"/>
      <c r="F8" s="17"/>
      <c r="G8" s="17"/>
      <c r="H8" s="17"/>
      <c r="I8" s="17"/>
      <c r="J8" s="17"/>
      <c r="K8" s="105" t="s">
        <v>326</v>
      </c>
      <c r="L8" s="105"/>
      <c r="M8" s="17"/>
      <c r="N8" s="17"/>
      <c r="O8" s="17"/>
      <c r="P8" s="17"/>
      <c r="Q8" s="17"/>
      <c r="R8" s="17"/>
      <c r="S8" s="17"/>
      <c r="T8" s="17"/>
      <c r="U8" s="17"/>
      <c r="V8" s="17"/>
    </row>
    <row r="9" spans="1:22" ht="28.5" customHeight="1" x14ac:dyDescent="0.75">
      <c r="A9" s="17"/>
      <c r="B9" s="78" t="s">
        <v>327</v>
      </c>
      <c r="C9" s="28"/>
      <c r="D9" s="28"/>
      <c r="E9" s="28"/>
      <c r="F9" s="49"/>
      <c r="G9" s="49"/>
      <c r="H9" s="49"/>
      <c r="I9" s="49"/>
      <c r="J9" s="49"/>
      <c r="K9" s="49"/>
      <c r="L9" s="49"/>
      <c r="M9" s="17"/>
      <c r="N9" s="17"/>
      <c r="O9" s="17"/>
      <c r="P9" s="17"/>
      <c r="Q9" s="17"/>
      <c r="R9" s="17"/>
      <c r="S9" s="17"/>
      <c r="T9" s="17"/>
      <c r="U9" s="17"/>
      <c r="V9" s="17"/>
    </row>
    <row r="10" spans="1:22" ht="31.5" customHeight="1" x14ac:dyDescent="0.35">
      <c r="A10" s="17"/>
      <c r="B10" s="110" t="s">
        <v>226</v>
      </c>
      <c r="C10" s="110"/>
      <c r="D10" s="110"/>
      <c r="E10" s="110"/>
      <c r="F10" s="110"/>
      <c r="G10" s="110"/>
      <c r="H10" s="110"/>
      <c r="I10" s="110"/>
      <c r="J10" s="110"/>
      <c r="K10" s="110"/>
      <c r="L10" s="111"/>
      <c r="M10" s="17"/>
      <c r="N10" s="17"/>
      <c r="O10" s="17"/>
      <c r="P10" s="17"/>
      <c r="Q10" s="17"/>
      <c r="R10" s="17"/>
      <c r="S10" s="17"/>
      <c r="T10" s="17"/>
      <c r="U10" s="17"/>
      <c r="V10" s="17"/>
    </row>
    <row r="11" spans="1:22" ht="13.5" x14ac:dyDescent="0.35">
      <c r="A11" s="17"/>
      <c r="B11" s="93"/>
      <c r="C11" s="93"/>
      <c r="D11" s="93"/>
      <c r="E11" s="93"/>
      <c r="F11" s="93"/>
      <c r="G11" s="93"/>
      <c r="H11" s="93"/>
      <c r="I11" s="93"/>
      <c r="J11" s="93"/>
      <c r="K11" s="93"/>
      <c r="L11" s="94"/>
      <c r="M11" s="17"/>
      <c r="N11" s="17"/>
      <c r="O11" s="17"/>
      <c r="P11" s="17"/>
      <c r="Q11" s="17"/>
      <c r="R11" s="17"/>
      <c r="S11" s="17"/>
      <c r="T11" s="17"/>
      <c r="U11" s="17"/>
      <c r="V11" s="17"/>
    </row>
    <row r="12" spans="1:22" ht="51.75" customHeight="1" x14ac:dyDescent="0.35">
      <c r="A12" s="17"/>
      <c r="B12" s="110" t="s">
        <v>370</v>
      </c>
      <c r="C12" s="110"/>
      <c r="D12" s="110"/>
      <c r="E12" s="110"/>
      <c r="F12" s="110"/>
      <c r="G12" s="110"/>
      <c r="H12" s="110"/>
      <c r="I12" s="110"/>
      <c r="J12" s="110"/>
      <c r="K12" s="110"/>
      <c r="L12" s="111"/>
      <c r="M12" s="17"/>
      <c r="N12" s="17"/>
      <c r="O12" s="17"/>
      <c r="P12" s="17"/>
      <c r="Q12" s="17"/>
      <c r="R12" s="17"/>
      <c r="S12" s="17"/>
      <c r="T12" s="17"/>
      <c r="U12" s="17"/>
      <c r="V12" s="17"/>
    </row>
    <row r="13" spans="1:22" ht="25.5" customHeight="1" x14ac:dyDescent="0.75">
      <c r="A13" s="17"/>
      <c r="B13" s="78" t="s">
        <v>371</v>
      </c>
      <c r="C13" s="49"/>
      <c r="D13" s="49"/>
      <c r="E13" s="49"/>
      <c r="F13" s="49"/>
      <c r="G13" s="49"/>
      <c r="H13" s="49"/>
      <c r="I13" s="49"/>
      <c r="J13" s="49"/>
      <c r="K13" s="49"/>
      <c r="L13" s="49"/>
      <c r="M13" s="17"/>
      <c r="N13" s="17"/>
      <c r="O13" s="17"/>
      <c r="P13" s="17"/>
      <c r="Q13" s="17"/>
      <c r="R13" s="17"/>
      <c r="S13" s="17"/>
      <c r="T13" s="17"/>
      <c r="U13" s="17"/>
      <c r="V13" s="17"/>
    </row>
    <row r="14" spans="1:22" ht="83.25" customHeight="1" x14ac:dyDescent="0.35">
      <c r="A14" s="17"/>
      <c r="B14" s="111" t="s">
        <v>372</v>
      </c>
      <c r="C14" s="111"/>
      <c r="D14" s="111"/>
      <c r="E14" s="111"/>
      <c r="F14" s="111"/>
      <c r="G14" s="111"/>
      <c r="H14" s="111"/>
      <c r="I14" s="111"/>
      <c r="J14" s="111"/>
      <c r="K14" s="111"/>
      <c r="L14" s="111"/>
      <c r="M14" s="17"/>
      <c r="N14" s="17"/>
      <c r="O14" s="17"/>
      <c r="P14" s="17"/>
      <c r="Q14" s="17"/>
      <c r="R14" s="17"/>
      <c r="S14" s="17"/>
      <c r="T14" s="17"/>
      <c r="U14" s="17"/>
      <c r="V14" s="17"/>
    </row>
    <row r="15" spans="1:22" ht="30" customHeight="1" x14ac:dyDescent="0.75">
      <c r="A15" s="17"/>
      <c r="B15" s="78" t="s">
        <v>373</v>
      </c>
      <c r="C15" s="92"/>
      <c r="D15" s="92"/>
      <c r="E15" s="92"/>
      <c r="F15" s="92"/>
      <c r="G15" s="92"/>
      <c r="H15" s="92"/>
      <c r="I15" s="92"/>
      <c r="J15" s="92"/>
      <c r="K15" s="92"/>
      <c r="L15" s="92"/>
      <c r="M15" s="17"/>
      <c r="N15" s="17"/>
      <c r="O15" s="17"/>
      <c r="P15" s="17"/>
      <c r="Q15" s="17"/>
      <c r="R15" s="17"/>
      <c r="S15" s="17"/>
      <c r="T15" s="17"/>
      <c r="U15" s="17"/>
      <c r="V15" s="17"/>
    </row>
    <row r="16" spans="1:22" ht="39" customHeight="1" x14ac:dyDescent="0.35">
      <c r="A16" s="17"/>
      <c r="B16" s="112" t="s">
        <v>374</v>
      </c>
      <c r="C16" s="112"/>
      <c r="D16" s="112"/>
      <c r="E16" s="112"/>
      <c r="F16" s="112"/>
      <c r="G16" s="112"/>
      <c r="H16" s="112"/>
      <c r="I16" s="112"/>
      <c r="J16" s="112"/>
      <c r="K16" s="112"/>
      <c r="L16" s="29"/>
      <c r="M16" s="17"/>
      <c r="N16" s="17"/>
      <c r="O16" s="17"/>
      <c r="P16" s="17"/>
      <c r="Q16" s="17"/>
      <c r="R16" s="17"/>
      <c r="S16" s="17"/>
      <c r="T16" s="17"/>
      <c r="U16" s="17"/>
      <c r="V16" s="17"/>
    </row>
    <row r="17" spans="1:22" ht="21" x14ac:dyDescent="0.65">
      <c r="A17" s="17"/>
      <c r="B17" s="79" t="s">
        <v>213</v>
      </c>
      <c r="C17" s="29"/>
      <c r="D17" s="29"/>
      <c r="E17" s="29"/>
      <c r="F17" s="29"/>
      <c r="G17" s="29"/>
      <c r="H17" s="29"/>
      <c r="I17" s="29"/>
      <c r="J17" s="29"/>
      <c r="K17" s="29"/>
      <c r="L17" s="29"/>
      <c r="M17" s="17"/>
      <c r="N17" s="17"/>
      <c r="O17" s="17"/>
      <c r="P17" s="17"/>
      <c r="Q17" s="17"/>
      <c r="R17" s="17"/>
      <c r="S17" s="17"/>
      <c r="T17" s="17"/>
      <c r="U17" s="17"/>
      <c r="V17" s="17"/>
    </row>
    <row r="18" spans="1:22" ht="15" x14ac:dyDescent="0.35">
      <c r="A18" s="17"/>
      <c r="B18" s="113" t="s">
        <v>375</v>
      </c>
      <c r="C18" s="113"/>
      <c r="D18" s="113"/>
      <c r="E18" s="113"/>
      <c r="F18" s="113"/>
      <c r="G18" s="113"/>
      <c r="H18" s="113"/>
      <c r="I18" s="113"/>
      <c r="J18" s="113"/>
      <c r="K18" s="113"/>
      <c r="L18" s="113"/>
      <c r="M18" s="17"/>
      <c r="N18" s="17"/>
      <c r="O18" s="17"/>
      <c r="P18" s="17"/>
      <c r="Q18" s="17"/>
      <c r="R18" s="17"/>
      <c r="S18" s="17"/>
      <c r="T18" s="17"/>
      <c r="U18" s="17"/>
      <c r="V18" s="17"/>
    </row>
    <row r="19" spans="1:22" ht="15" x14ac:dyDescent="0.35">
      <c r="A19" s="17"/>
      <c r="B19" s="113" t="s">
        <v>376</v>
      </c>
      <c r="C19" s="113"/>
      <c r="D19" s="113"/>
      <c r="E19" s="113"/>
      <c r="F19" s="113"/>
      <c r="G19" s="113"/>
      <c r="H19" s="113"/>
      <c r="I19" s="113"/>
      <c r="J19" s="113"/>
      <c r="K19" s="113"/>
      <c r="L19" s="113"/>
      <c r="M19" s="17"/>
      <c r="N19" s="17"/>
      <c r="O19" s="17"/>
      <c r="P19" s="17"/>
      <c r="Q19" s="17"/>
      <c r="R19" s="17"/>
      <c r="S19" s="17"/>
      <c r="T19" s="17"/>
      <c r="U19" s="17"/>
      <c r="V19" s="17"/>
    </row>
    <row r="20" spans="1:22" ht="18" customHeight="1" x14ac:dyDescent="0.35">
      <c r="A20" s="17"/>
      <c r="B20" s="113" t="s">
        <v>377</v>
      </c>
      <c r="C20" s="113"/>
      <c r="D20" s="113"/>
      <c r="E20" s="113"/>
      <c r="F20" s="113"/>
      <c r="G20" s="113"/>
      <c r="H20" s="113"/>
      <c r="I20" s="113"/>
      <c r="J20" s="113"/>
      <c r="K20" s="113"/>
      <c r="L20" s="113"/>
      <c r="M20" s="17"/>
      <c r="N20" s="17"/>
      <c r="O20" s="17"/>
      <c r="P20" s="17"/>
      <c r="Q20" s="17"/>
      <c r="R20" s="17"/>
      <c r="S20" s="17"/>
      <c r="T20" s="17"/>
      <c r="U20" s="17"/>
      <c r="V20" s="17"/>
    </row>
    <row r="21" spans="1:22" ht="28.5" customHeight="1" x14ac:dyDescent="0.65">
      <c r="A21" s="51" t="s">
        <v>378</v>
      </c>
      <c r="B21" s="79" t="s">
        <v>43</v>
      </c>
      <c r="C21" s="29"/>
      <c r="D21" s="29"/>
      <c r="E21" s="29"/>
      <c r="F21" s="29"/>
      <c r="G21" s="29"/>
      <c r="H21" s="29"/>
      <c r="I21" s="29"/>
      <c r="J21" s="29"/>
      <c r="K21" s="29"/>
      <c r="L21" s="29"/>
      <c r="M21" s="17"/>
      <c r="N21" s="17"/>
      <c r="O21" s="17"/>
      <c r="P21" s="17"/>
      <c r="Q21" s="17"/>
      <c r="R21" s="17"/>
      <c r="S21" s="17"/>
      <c r="T21" s="17"/>
      <c r="U21" s="17"/>
      <c r="V21" s="17"/>
    </row>
    <row r="22" spans="1:22" ht="15" x14ac:dyDescent="0.35">
      <c r="A22" s="17"/>
      <c r="B22" s="97" t="s">
        <v>379</v>
      </c>
      <c r="C22" s="98"/>
      <c r="D22" s="98"/>
      <c r="E22" s="98"/>
      <c r="F22" s="98"/>
      <c r="G22" s="98"/>
      <c r="H22" s="98"/>
      <c r="I22" s="98"/>
      <c r="J22" s="98"/>
      <c r="K22" s="98"/>
      <c r="L22" s="52"/>
      <c r="M22" s="52"/>
      <c r="N22" s="52"/>
      <c r="O22" s="17"/>
      <c r="P22" s="17"/>
      <c r="Q22" s="17"/>
      <c r="R22" s="17"/>
      <c r="S22" s="17"/>
      <c r="T22" s="17"/>
      <c r="U22" s="17"/>
      <c r="V22" s="17"/>
    </row>
    <row r="23" spans="1:22" ht="15" x14ac:dyDescent="0.35">
      <c r="A23" s="17"/>
      <c r="B23" s="97" t="s">
        <v>380</v>
      </c>
      <c r="C23" s="98"/>
      <c r="D23" s="98"/>
      <c r="E23" s="98"/>
      <c r="F23" s="98"/>
      <c r="G23" s="98"/>
      <c r="H23" s="98"/>
      <c r="I23" s="98"/>
      <c r="J23" s="98"/>
      <c r="K23" s="98"/>
      <c r="L23" s="53"/>
      <c r="M23" s="53"/>
      <c r="N23" s="53"/>
      <c r="O23" s="17"/>
      <c r="P23" s="17"/>
      <c r="Q23" s="17"/>
      <c r="R23" s="17"/>
      <c r="S23" s="17"/>
      <c r="T23" s="17"/>
      <c r="U23" s="17"/>
      <c r="V23" s="17"/>
    </row>
    <row r="24" spans="1:22" ht="15" x14ac:dyDescent="0.35">
      <c r="A24" s="17"/>
      <c r="B24" s="97" t="s">
        <v>381</v>
      </c>
      <c r="C24" s="98"/>
      <c r="D24" s="98"/>
      <c r="E24" s="98"/>
      <c r="F24" s="98"/>
      <c r="G24" s="98"/>
      <c r="H24" s="98"/>
      <c r="I24" s="98"/>
      <c r="J24" s="98"/>
      <c r="K24" s="98"/>
      <c r="L24" s="53"/>
      <c r="M24" s="53"/>
      <c r="N24" s="53"/>
      <c r="O24" s="17"/>
      <c r="P24" s="17"/>
      <c r="Q24" s="17"/>
      <c r="R24" s="17"/>
      <c r="S24" s="17"/>
      <c r="T24" s="17"/>
      <c r="U24" s="17"/>
      <c r="V24" s="17"/>
    </row>
    <row r="25" spans="1:22" ht="15" x14ac:dyDescent="0.35">
      <c r="A25" s="17"/>
      <c r="B25" s="97" t="s">
        <v>382</v>
      </c>
      <c r="C25" s="98"/>
      <c r="D25" s="98"/>
      <c r="E25" s="98"/>
      <c r="F25" s="98"/>
      <c r="G25" s="98"/>
      <c r="H25" s="98"/>
      <c r="I25" s="98"/>
      <c r="J25" s="98"/>
      <c r="K25" s="98"/>
      <c r="L25" s="53"/>
      <c r="M25" s="53"/>
      <c r="N25" s="53"/>
      <c r="O25" s="17"/>
      <c r="P25" s="17"/>
      <c r="Q25" s="17"/>
      <c r="R25" s="17"/>
      <c r="S25" s="17"/>
      <c r="T25" s="17"/>
      <c r="U25" s="17"/>
      <c r="V25" s="17"/>
    </row>
    <row r="26" spans="1:22" ht="15" x14ac:dyDescent="0.35">
      <c r="A26" s="17"/>
      <c r="B26" s="97" t="s">
        <v>383</v>
      </c>
      <c r="C26" s="98"/>
      <c r="D26" s="98"/>
      <c r="E26" s="98"/>
      <c r="F26" s="98"/>
      <c r="G26" s="98"/>
      <c r="H26" s="98"/>
      <c r="I26" s="98"/>
      <c r="J26" s="98"/>
      <c r="K26" s="98"/>
      <c r="L26" s="53"/>
      <c r="M26" s="53"/>
      <c r="N26" s="53"/>
      <c r="O26" s="17"/>
      <c r="P26" s="17"/>
      <c r="Q26" s="17"/>
      <c r="R26" s="17"/>
      <c r="S26" s="17"/>
      <c r="T26" s="17"/>
      <c r="U26" s="17"/>
      <c r="V26" s="17"/>
    </row>
    <row r="27" spans="1:22" ht="15" x14ac:dyDescent="0.35">
      <c r="A27" s="17"/>
      <c r="B27" s="97" t="s">
        <v>384</v>
      </c>
      <c r="C27" s="98"/>
      <c r="D27" s="98"/>
      <c r="E27" s="98"/>
      <c r="F27" s="98"/>
      <c r="G27" s="98"/>
      <c r="H27" s="98"/>
      <c r="I27" s="98"/>
      <c r="J27" s="98"/>
      <c r="K27" s="98"/>
      <c r="L27" s="53"/>
      <c r="M27" s="53"/>
      <c r="N27" s="53"/>
      <c r="O27" s="17"/>
      <c r="P27" s="17"/>
      <c r="Q27" s="17"/>
      <c r="R27" s="17"/>
      <c r="S27" s="17"/>
      <c r="T27" s="17"/>
      <c r="U27" s="17"/>
      <c r="V27" s="17"/>
    </row>
    <row r="28" spans="1:22" ht="15" x14ac:dyDescent="0.35">
      <c r="A28" s="17"/>
      <c r="B28" s="97" t="s">
        <v>385</v>
      </c>
      <c r="C28" s="98"/>
      <c r="D28" s="98"/>
      <c r="E28" s="98"/>
      <c r="F28" s="98"/>
      <c r="G28" s="98"/>
      <c r="H28" s="98"/>
      <c r="I28" s="98"/>
      <c r="J28" s="98"/>
      <c r="K28" s="98"/>
      <c r="L28" s="53"/>
      <c r="M28" s="53"/>
      <c r="N28" s="53"/>
      <c r="O28" s="17"/>
      <c r="P28" s="17"/>
      <c r="Q28" s="17"/>
      <c r="R28" s="17"/>
      <c r="S28" s="17"/>
      <c r="T28" s="17"/>
      <c r="U28" s="17"/>
      <c r="V28" s="17"/>
    </row>
    <row r="29" spans="1:22" ht="15" x14ac:dyDescent="0.35">
      <c r="A29" s="17"/>
      <c r="B29" s="97" t="s">
        <v>386</v>
      </c>
      <c r="C29" s="98"/>
      <c r="D29" s="98"/>
      <c r="E29" s="98"/>
      <c r="F29" s="98"/>
      <c r="G29" s="98"/>
      <c r="H29" s="98"/>
      <c r="I29" s="98"/>
      <c r="J29" s="98"/>
      <c r="K29" s="98"/>
      <c r="L29" s="53"/>
      <c r="M29" s="53"/>
      <c r="N29" s="53"/>
      <c r="O29" s="17"/>
      <c r="P29" s="17"/>
      <c r="Q29" s="17"/>
      <c r="R29" s="17"/>
      <c r="S29" s="17"/>
      <c r="T29" s="17"/>
      <c r="U29" s="17"/>
      <c r="V29" s="17"/>
    </row>
    <row r="30" spans="1:22" ht="15" x14ac:dyDescent="0.35">
      <c r="A30" s="17"/>
      <c r="B30" s="97" t="s">
        <v>387</v>
      </c>
      <c r="C30" s="98"/>
      <c r="D30" s="98"/>
      <c r="E30" s="98"/>
      <c r="F30" s="98"/>
      <c r="G30" s="98"/>
      <c r="H30" s="98"/>
      <c r="I30" s="98"/>
      <c r="J30" s="98"/>
      <c r="K30" s="98"/>
      <c r="L30" s="53"/>
      <c r="M30" s="53"/>
      <c r="N30" s="53"/>
      <c r="O30" s="17"/>
      <c r="P30" s="17"/>
      <c r="Q30" s="17"/>
      <c r="R30" s="17"/>
      <c r="S30" s="17"/>
      <c r="T30" s="17"/>
      <c r="U30" s="17"/>
      <c r="V30" s="17"/>
    </row>
    <row r="31" spans="1:22" ht="15" x14ac:dyDescent="0.35">
      <c r="A31" s="17"/>
      <c r="B31" s="97" t="s">
        <v>388</v>
      </c>
      <c r="C31" s="98"/>
      <c r="D31" s="98"/>
      <c r="E31" s="98"/>
      <c r="F31" s="98"/>
      <c r="G31" s="98"/>
      <c r="H31" s="98"/>
      <c r="I31" s="98"/>
      <c r="J31" s="98"/>
      <c r="K31" s="98"/>
      <c r="L31" s="53"/>
      <c r="M31" s="53"/>
      <c r="N31" s="53"/>
      <c r="O31" s="17"/>
      <c r="P31" s="17"/>
      <c r="Q31" s="17"/>
      <c r="R31" s="17"/>
      <c r="S31" s="17"/>
      <c r="T31" s="17"/>
      <c r="U31" s="17"/>
      <c r="V31" s="17"/>
    </row>
    <row r="32" spans="1:22" ht="15" x14ac:dyDescent="0.35">
      <c r="A32" s="17"/>
      <c r="B32" s="97" t="s">
        <v>389</v>
      </c>
      <c r="C32" s="98"/>
      <c r="D32" s="98"/>
      <c r="E32" s="98"/>
      <c r="F32" s="98"/>
      <c r="G32" s="98"/>
      <c r="H32" s="98"/>
      <c r="I32" s="98"/>
      <c r="J32" s="98"/>
      <c r="K32" s="98"/>
      <c r="L32" s="53"/>
      <c r="M32" s="53"/>
      <c r="N32" s="53"/>
      <c r="O32" s="17"/>
      <c r="P32" s="17"/>
      <c r="Q32" s="17"/>
      <c r="R32" s="17"/>
      <c r="S32" s="17"/>
      <c r="T32" s="17"/>
      <c r="U32" s="17"/>
      <c r="V32" s="17"/>
    </row>
    <row r="33" spans="1:22" ht="15" x14ac:dyDescent="0.35">
      <c r="A33" s="17"/>
      <c r="B33" s="97" t="s">
        <v>390</v>
      </c>
      <c r="C33" s="98"/>
      <c r="D33" s="98"/>
      <c r="E33" s="98"/>
      <c r="F33" s="98"/>
      <c r="G33" s="98"/>
      <c r="H33" s="98"/>
      <c r="I33" s="98"/>
      <c r="J33" s="98"/>
      <c r="K33" s="98"/>
      <c r="L33" s="53"/>
      <c r="M33" s="53"/>
      <c r="N33" s="53"/>
      <c r="O33" s="17"/>
      <c r="P33" s="17"/>
      <c r="Q33" s="17"/>
      <c r="R33" s="17"/>
      <c r="S33" s="17"/>
      <c r="T33" s="17"/>
      <c r="U33" s="17"/>
      <c r="V33" s="17"/>
    </row>
    <row r="34" spans="1:22" x14ac:dyDescent="0.35">
      <c r="A34" s="17"/>
      <c r="B34" s="98"/>
      <c r="C34" s="98"/>
      <c r="D34" s="98"/>
      <c r="E34" s="98"/>
      <c r="F34" s="98"/>
      <c r="G34" s="98"/>
      <c r="H34" s="98"/>
      <c r="I34" s="98"/>
      <c r="J34" s="98"/>
      <c r="K34" s="98"/>
      <c r="L34" s="53"/>
      <c r="M34" s="53"/>
      <c r="N34" s="53"/>
      <c r="O34" s="17"/>
      <c r="P34" s="17"/>
      <c r="Q34" s="17"/>
      <c r="R34" s="17"/>
      <c r="S34" s="17"/>
      <c r="T34" s="17"/>
      <c r="U34" s="17"/>
      <c r="V34" s="17"/>
    </row>
    <row r="35" spans="1:22" ht="25.5" x14ac:dyDescent="0.75">
      <c r="A35" s="17"/>
      <c r="B35" s="78" t="s">
        <v>225</v>
      </c>
      <c r="C35" s="49"/>
      <c r="D35" s="49"/>
      <c r="E35" s="29"/>
      <c r="F35" s="49"/>
      <c r="G35" s="49"/>
      <c r="H35" s="49"/>
      <c r="I35" s="49"/>
      <c r="J35" s="49"/>
      <c r="K35" s="49"/>
      <c r="L35" s="49"/>
      <c r="M35" s="17"/>
      <c r="N35" s="17"/>
      <c r="O35" s="17"/>
      <c r="P35" s="17"/>
      <c r="Q35" s="17"/>
      <c r="R35" s="17"/>
      <c r="S35" s="17"/>
      <c r="T35" s="17"/>
      <c r="U35" s="17"/>
      <c r="V35" s="17"/>
    </row>
    <row r="36" spans="1:22" ht="30.75" customHeight="1" x14ac:dyDescent="0.35">
      <c r="A36" s="17"/>
      <c r="B36" s="111" t="s">
        <v>408</v>
      </c>
      <c r="C36" s="111"/>
      <c r="D36" s="111"/>
      <c r="E36" s="111"/>
      <c r="F36" s="111"/>
      <c r="G36" s="111"/>
      <c r="H36" s="111"/>
      <c r="I36" s="111"/>
      <c r="J36" s="111"/>
      <c r="K36" s="111"/>
      <c r="L36" s="111"/>
      <c r="M36" s="17"/>
      <c r="N36" s="17"/>
      <c r="O36" s="17"/>
      <c r="P36" s="17"/>
      <c r="Q36" s="17"/>
      <c r="R36" s="17"/>
      <c r="S36" s="17"/>
      <c r="T36" s="17"/>
      <c r="U36" s="17"/>
      <c r="V36" s="17"/>
    </row>
    <row r="37" spans="1:22" ht="13.5" x14ac:dyDescent="0.35">
      <c r="A37" s="17"/>
      <c r="B37" s="114"/>
      <c r="C37" s="114"/>
      <c r="D37" s="114"/>
      <c r="E37" s="114"/>
      <c r="F37" s="114"/>
      <c r="G37" s="114"/>
      <c r="H37" s="114"/>
      <c r="I37" s="114"/>
      <c r="J37" s="114"/>
      <c r="K37" s="114"/>
      <c r="L37" s="111"/>
      <c r="M37" s="17"/>
      <c r="N37" s="17"/>
      <c r="O37" s="17"/>
      <c r="P37" s="17"/>
      <c r="Q37" s="17"/>
      <c r="R37" s="17"/>
      <c r="S37" s="17"/>
      <c r="T37" s="17"/>
      <c r="U37" s="17"/>
      <c r="V37" s="17"/>
    </row>
    <row r="38" spans="1:22" ht="23.25" x14ac:dyDescent="0.7">
      <c r="A38" s="17"/>
      <c r="B38" s="105" t="s">
        <v>328</v>
      </c>
      <c r="C38" s="105"/>
      <c r="D38" s="20"/>
      <c r="E38" s="20"/>
      <c r="F38" s="20"/>
      <c r="G38" s="20"/>
      <c r="H38" s="20"/>
      <c r="I38" s="20"/>
      <c r="J38" s="20"/>
      <c r="K38" s="105" t="s">
        <v>326</v>
      </c>
      <c r="L38" s="105"/>
      <c r="M38" s="17"/>
      <c r="N38" s="17"/>
      <c r="O38" s="17"/>
      <c r="P38" s="17"/>
      <c r="Q38" s="17"/>
      <c r="R38" s="17"/>
      <c r="S38" s="17"/>
      <c r="T38" s="17"/>
      <c r="U38" s="17"/>
      <c r="V38" s="17"/>
    </row>
    <row r="39" spans="1:22" x14ac:dyDescent="0.35">
      <c r="A39" s="17"/>
      <c r="B39" s="17"/>
      <c r="C39" s="17"/>
      <c r="D39" s="17"/>
      <c r="E39" s="17"/>
      <c r="F39" s="17"/>
      <c r="G39" s="17"/>
      <c r="H39" s="17"/>
      <c r="I39" s="17"/>
      <c r="J39" s="17"/>
      <c r="K39" s="17"/>
      <c r="L39" s="17"/>
      <c r="M39" s="17"/>
      <c r="N39" s="17"/>
      <c r="O39" s="17"/>
      <c r="P39" s="17"/>
      <c r="Q39" s="17"/>
      <c r="R39" s="17"/>
      <c r="S39" s="17"/>
      <c r="T39" s="17"/>
      <c r="U39" s="17"/>
      <c r="V39" s="17"/>
    </row>
    <row r="40" spans="1:22" x14ac:dyDescent="0.35">
      <c r="A40" s="17"/>
      <c r="B40" s="17"/>
      <c r="C40" s="17"/>
      <c r="D40" s="17"/>
      <c r="E40" s="17"/>
      <c r="F40" s="17"/>
      <c r="G40" s="17"/>
      <c r="H40" s="17"/>
      <c r="I40" s="17"/>
      <c r="J40" s="17"/>
      <c r="K40" s="17"/>
      <c r="L40" s="17"/>
      <c r="M40" s="17"/>
      <c r="N40" s="17"/>
      <c r="O40" s="17"/>
      <c r="P40" s="17"/>
      <c r="Q40" s="17"/>
      <c r="R40" s="17"/>
      <c r="S40" s="17"/>
      <c r="T40" s="17"/>
      <c r="U40" s="17"/>
      <c r="V40" s="17"/>
    </row>
    <row r="41" spans="1:22" x14ac:dyDescent="0.35">
      <c r="A41" s="17"/>
      <c r="B41" s="17"/>
      <c r="C41" s="17"/>
      <c r="D41" s="17"/>
      <c r="E41" s="17"/>
      <c r="F41" s="17"/>
      <c r="G41" s="17"/>
      <c r="H41" s="17"/>
      <c r="I41" s="17"/>
      <c r="J41" s="17"/>
      <c r="K41" s="17"/>
      <c r="L41" s="17"/>
      <c r="M41" s="17"/>
      <c r="N41" s="17"/>
      <c r="O41" s="17"/>
      <c r="P41" s="17"/>
      <c r="Q41" s="17"/>
      <c r="R41" s="17"/>
      <c r="S41" s="17"/>
      <c r="T41" s="17"/>
      <c r="U41" s="17"/>
      <c r="V41" s="17"/>
    </row>
    <row r="42" spans="1:22" x14ac:dyDescent="0.35">
      <c r="A42" s="17"/>
      <c r="B42" s="17"/>
      <c r="C42" s="17"/>
      <c r="D42" s="17"/>
      <c r="E42" s="17"/>
      <c r="F42" s="17"/>
      <c r="G42" s="17"/>
      <c r="H42" s="17"/>
      <c r="I42" s="17"/>
      <c r="J42" s="17"/>
      <c r="K42" s="17"/>
      <c r="L42" s="17"/>
      <c r="M42" s="17"/>
      <c r="N42" s="17"/>
      <c r="O42" s="17"/>
      <c r="P42" s="17"/>
      <c r="Q42" s="17"/>
      <c r="R42" s="17"/>
      <c r="S42" s="17"/>
      <c r="T42" s="17"/>
      <c r="U42" s="17"/>
      <c r="V42" s="17"/>
    </row>
    <row r="43" spans="1:22" x14ac:dyDescent="0.35">
      <c r="A43" s="17"/>
      <c r="B43" s="17"/>
      <c r="C43" s="17"/>
      <c r="D43" s="17"/>
      <c r="E43" s="17"/>
      <c r="F43" s="17"/>
      <c r="G43" s="17"/>
      <c r="H43" s="17"/>
      <c r="I43" s="17"/>
      <c r="J43" s="17"/>
      <c r="K43" s="17"/>
      <c r="L43" s="17"/>
      <c r="M43" s="17"/>
      <c r="N43" s="17"/>
      <c r="O43" s="17"/>
      <c r="P43" s="17"/>
      <c r="Q43" s="17"/>
      <c r="R43" s="17"/>
      <c r="S43" s="17"/>
      <c r="T43" s="17"/>
      <c r="U43" s="17"/>
      <c r="V43" s="17"/>
    </row>
    <row r="44" spans="1:22" x14ac:dyDescent="0.35">
      <c r="A44" s="17"/>
      <c r="B44" s="17"/>
      <c r="C44" s="17"/>
      <c r="D44" s="17"/>
      <c r="E44" s="17"/>
      <c r="F44" s="17"/>
      <c r="G44" s="17"/>
      <c r="H44" s="17"/>
      <c r="I44" s="17"/>
      <c r="J44" s="17"/>
      <c r="K44" s="17"/>
      <c r="L44" s="17"/>
      <c r="M44" s="17"/>
      <c r="N44" s="17"/>
      <c r="O44" s="17"/>
      <c r="P44" s="17"/>
      <c r="Q44" s="17"/>
      <c r="R44" s="17"/>
      <c r="S44" s="17"/>
      <c r="T44" s="17"/>
      <c r="U44" s="17"/>
      <c r="V44" s="17"/>
    </row>
    <row r="45" spans="1:22" x14ac:dyDescent="0.35">
      <c r="A45" s="17"/>
      <c r="B45" s="17"/>
      <c r="C45" s="17"/>
      <c r="D45" s="17"/>
      <c r="E45" s="17"/>
      <c r="F45" s="17"/>
      <c r="G45" s="17"/>
      <c r="H45" s="17"/>
      <c r="I45" s="17"/>
      <c r="J45" s="17"/>
      <c r="K45" s="17"/>
      <c r="L45" s="17"/>
      <c r="M45" s="17"/>
      <c r="N45" s="17"/>
      <c r="O45" s="17"/>
      <c r="P45" s="17"/>
      <c r="Q45" s="17"/>
      <c r="R45" s="17"/>
      <c r="S45" s="17"/>
      <c r="T45" s="17"/>
      <c r="U45" s="17"/>
      <c r="V45" s="17"/>
    </row>
    <row r="46" spans="1:22" x14ac:dyDescent="0.35">
      <c r="A46" s="17"/>
      <c r="B46" s="17"/>
      <c r="C46" s="17"/>
      <c r="D46" s="17"/>
      <c r="E46" s="17"/>
      <c r="F46" s="17"/>
      <c r="G46" s="17"/>
      <c r="H46" s="17"/>
      <c r="I46" s="17"/>
      <c r="J46" s="17"/>
      <c r="K46" s="17"/>
      <c r="L46" s="17"/>
      <c r="M46" s="17"/>
      <c r="N46" s="17"/>
      <c r="O46" s="17"/>
      <c r="P46" s="17"/>
      <c r="Q46" s="17"/>
      <c r="R46" s="17"/>
      <c r="S46" s="17"/>
      <c r="T46" s="17"/>
      <c r="U46" s="17"/>
      <c r="V46" s="17"/>
    </row>
    <row r="47" spans="1:22" x14ac:dyDescent="0.35">
      <c r="A47" s="17"/>
      <c r="B47" s="17"/>
      <c r="C47" s="17"/>
      <c r="D47" s="17"/>
      <c r="E47" s="17"/>
      <c r="F47" s="17"/>
      <c r="G47" s="17"/>
      <c r="H47" s="17"/>
      <c r="I47" s="17"/>
      <c r="J47" s="17"/>
      <c r="K47" s="17"/>
      <c r="L47" s="17"/>
      <c r="M47" s="17"/>
      <c r="N47" s="17"/>
      <c r="O47" s="17"/>
      <c r="P47" s="17"/>
      <c r="Q47" s="17"/>
      <c r="R47" s="17"/>
      <c r="S47" s="17"/>
      <c r="T47" s="17"/>
      <c r="U47" s="17"/>
      <c r="V47" s="17"/>
    </row>
    <row r="48" spans="1:22" x14ac:dyDescent="0.35">
      <c r="A48" s="17"/>
      <c r="B48" s="17"/>
      <c r="C48" s="17"/>
      <c r="D48" s="17"/>
      <c r="E48" s="17"/>
      <c r="F48" s="17"/>
      <c r="G48" s="17"/>
      <c r="H48" s="17"/>
      <c r="I48" s="17"/>
      <c r="J48" s="17"/>
      <c r="K48" s="17"/>
      <c r="L48" s="17"/>
      <c r="M48" s="17"/>
      <c r="N48" s="17"/>
      <c r="O48" s="17"/>
      <c r="P48" s="17"/>
      <c r="Q48" s="17"/>
      <c r="R48" s="17"/>
      <c r="S48" s="17"/>
      <c r="T48" s="17"/>
      <c r="U48" s="17"/>
      <c r="V48" s="17"/>
    </row>
    <row r="49" spans="1:22" x14ac:dyDescent="0.35">
      <c r="A49" s="17"/>
      <c r="B49" s="17"/>
      <c r="C49" s="17"/>
      <c r="D49" s="17"/>
      <c r="E49" s="17"/>
      <c r="F49" s="17"/>
      <c r="G49" s="17"/>
      <c r="H49" s="17"/>
      <c r="I49" s="17"/>
      <c r="J49" s="17"/>
      <c r="K49" s="17"/>
      <c r="L49" s="17"/>
      <c r="M49" s="17"/>
      <c r="N49" s="17"/>
      <c r="O49" s="17"/>
      <c r="P49" s="17"/>
      <c r="Q49" s="17"/>
      <c r="R49" s="17"/>
      <c r="S49" s="17"/>
      <c r="T49" s="17"/>
      <c r="U49" s="17"/>
      <c r="V49" s="17"/>
    </row>
    <row r="50" spans="1:22" x14ac:dyDescent="0.35">
      <c r="A50" s="17"/>
      <c r="B50" s="17"/>
      <c r="C50" s="17"/>
      <c r="D50" s="17"/>
      <c r="E50" s="17"/>
      <c r="F50" s="17"/>
      <c r="G50" s="17"/>
      <c r="H50" s="17"/>
      <c r="I50" s="17"/>
      <c r="J50" s="17"/>
      <c r="K50" s="17"/>
      <c r="L50" s="17"/>
      <c r="M50" s="17"/>
      <c r="N50" s="17"/>
      <c r="O50" s="17"/>
      <c r="P50" s="17"/>
      <c r="Q50" s="17"/>
      <c r="R50" s="17"/>
      <c r="S50" s="17"/>
      <c r="T50" s="17"/>
      <c r="U50" s="17"/>
      <c r="V50" s="17"/>
    </row>
    <row r="51" spans="1:22" x14ac:dyDescent="0.35">
      <c r="A51" s="17"/>
      <c r="B51" s="17"/>
      <c r="C51" s="17"/>
      <c r="D51" s="17"/>
      <c r="E51" s="17"/>
      <c r="F51" s="17"/>
      <c r="G51" s="17"/>
      <c r="H51" s="17"/>
      <c r="I51" s="17"/>
      <c r="J51" s="17"/>
      <c r="K51" s="17"/>
      <c r="L51" s="17"/>
      <c r="M51" s="17"/>
      <c r="N51" s="17"/>
      <c r="O51" s="17"/>
      <c r="P51" s="17"/>
      <c r="Q51" s="17"/>
      <c r="R51" s="17"/>
      <c r="S51" s="17"/>
      <c r="T51" s="17"/>
      <c r="U51" s="17"/>
      <c r="V51" s="17"/>
    </row>
    <row r="52" spans="1:22" x14ac:dyDescent="0.35">
      <c r="A52" s="17"/>
      <c r="B52" s="17"/>
      <c r="C52" s="17"/>
      <c r="D52" s="17"/>
      <c r="E52" s="17"/>
      <c r="F52" s="17"/>
      <c r="G52" s="17"/>
      <c r="H52" s="17"/>
      <c r="I52" s="17"/>
      <c r="J52" s="17"/>
      <c r="K52" s="17"/>
      <c r="L52" s="17"/>
      <c r="M52" s="17"/>
      <c r="N52" s="17"/>
      <c r="O52" s="17"/>
      <c r="P52" s="17"/>
      <c r="Q52" s="17"/>
      <c r="R52" s="17"/>
      <c r="S52" s="17"/>
      <c r="T52" s="17"/>
      <c r="U52" s="17"/>
      <c r="V52" s="17"/>
    </row>
    <row r="53" spans="1:22" x14ac:dyDescent="0.35">
      <c r="A53" s="17"/>
      <c r="B53" s="17"/>
      <c r="C53" s="17"/>
      <c r="D53" s="17"/>
      <c r="E53" s="17"/>
      <c r="F53" s="17"/>
      <c r="G53" s="17"/>
      <c r="H53" s="17"/>
      <c r="I53" s="17"/>
      <c r="J53" s="17"/>
      <c r="K53" s="17"/>
      <c r="L53" s="17"/>
      <c r="M53" s="17"/>
      <c r="N53" s="17"/>
      <c r="O53" s="17"/>
      <c r="P53" s="17"/>
      <c r="Q53" s="17"/>
      <c r="R53" s="17"/>
      <c r="S53" s="17"/>
      <c r="T53" s="17"/>
      <c r="U53" s="17"/>
      <c r="V53" s="17"/>
    </row>
    <row r="54" spans="1:22" x14ac:dyDescent="0.35">
      <c r="A54" s="17"/>
      <c r="B54" s="17"/>
      <c r="C54" s="17"/>
      <c r="D54" s="17"/>
      <c r="E54" s="17"/>
      <c r="F54" s="17"/>
      <c r="G54" s="17"/>
      <c r="H54" s="17"/>
      <c r="I54" s="17"/>
      <c r="J54" s="17"/>
      <c r="K54" s="17"/>
      <c r="L54" s="17"/>
      <c r="M54" s="17"/>
      <c r="N54" s="17"/>
      <c r="O54" s="17"/>
      <c r="P54" s="17"/>
      <c r="Q54" s="17"/>
      <c r="R54" s="17"/>
      <c r="S54" s="17"/>
      <c r="T54" s="17"/>
      <c r="U54" s="17"/>
      <c r="V54" s="17"/>
    </row>
    <row r="55" spans="1:22" x14ac:dyDescent="0.35">
      <c r="A55" s="17"/>
      <c r="B55" s="17"/>
      <c r="C55" s="17"/>
      <c r="D55" s="17"/>
      <c r="E55" s="17"/>
      <c r="F55" s="17"/>
      <c r="G55" s="17"/>
      <c r="H55" s="17"/>
      <c r="I55" s="17"/>
      <c r="J55" s="17"/>
      <c r="K55" s="17"/>
      <c r="L55" s="17"/>
      <c r="M55" s="17"/>
      <c r="N55" s="17"/>
      <c r="O55" s="17"/>
      <c r="P55" s="17"/>
      <c r="Q55" s="17"/>
      <c r="R55" s="17"/>
      <c r="S55" s="17"/>
      <c r="T55" s="17"/>
      <c r="U55" s="17"/>
      <c r="V55" s="17"/>
    </row>
    <row r="56" spans="1:22" x14ac:dyDescent="0.35">
      <c r="A56" s="17"/>
      <c r="B56" s="17"/>
      <c r="C56" s="17"/>
      <c r="D56" s="17"/>
      <c r="E56" s="17"/>
      <c r="F56" s="17"/>
      <c r="G56" s="17"/>
      <c r="H56" s="17"/>
      <c r="I56" s="17"/>
      <c r="J56" s="17"/>
      <c r="K56" s="17"/>
      <c r="L56" s="17"/>
      <c r="M56" s="17"/>
      <c r="N56" s="17"/>
      <c r="O56" s="17"/>
      <c r="P56" s="17"/>
      <c r="Q56" s="17"/>
      <c r="R56" s="17"/>
      <c r="S56" s="17"/>
      <c r="T56" s="17"/>
      <c r="U56" s="17"/>
      <c r="V56" s="17"/>
    </row>
    <row r="57" spans="1:22" x14ac:dyDescent="0.35">
      <c r="A57" s="17"/>
      <c r="B57" s="17"/>
      <c r="C57" s="17"/>
      <c r="D57" s="17"/>
      <c r="E57" s="17"/>
      <c r="F57" s="17"/>
      <c r="G57" s="17"/>
      <c r="H57" s="17"/>
      <c r="I57" s="17"/>
      <c r="J57" s="17"/>
      <c r="K57" s="17"/>
      <c r="L57" s="17"/>
      <c r="M57" s="17"/>
      <c r="N57" s="17"/>
      <c r="O57" s="17"/>
      <c r="P57" s="17"/>
      <c r="Q57" s="17"/>
      <c r="R57" s="17"/>
      <c r="S57" s="17"/>
      <c r="T57" s="17"/>
      <c r="U57" s="17"/>
      <c r="V57" s="17"/>
    </row>
    <row r="58" spans="1:22" x14ac:dyDescent="0.35">
      <c r="A58" s="17"/>
      <c r="B58" s="17"/>
      <c r="C58" s="17"/>
      <c r="D58" s="17"/>
      <c r="E58" s="17"/>
      <c r="F58" s="17"/>
      <c r="G58" s="17"/>
      <c r="H58" s="17"/>
      <c r="I58" s="17"/>
      <c r="J58" s="17"/>
      <c r="K58" s="17"/>
      <c r="L58" s="17"/>
      <c r="M58" s="17"/>
      <c r="N58" s="17"/>
      <c r="O58" s="17"/>
      <c r="P58" s="17"/>
      <c r="Q58" s="17"/>
      <c r="R58" s="17"/>
      <c r="S58" s="17"/>
      <c r="T58" s="17"/>
      <c r="U58" s="17"/>
      <c r="V58" s="17"/>
    </row>
    <row r="59" spans="1:22" x14ac:dyDescent="0.35">
      <c r="A59" s="17"/>
      <c r="B59" s="17"/>
      <c r="C59" s="17"/>
      <c r="D59" s="17"/>
      <c r="E59" s="17"/>
      <c r="F59" s="17"/>
      <c r="G59" s="17"/>
      <c r="H59" s="17"/>
      <c r="I59" s="17"/>
      <c r="J59" s="17"/>
      <c r="K59" s="17"/>
      <c r="L59" s="17"/>
      <c r="M59" s="17"/>
      <c r="N59" s="17"/>
      <c r="O59" s="17"/>
      <c r="P59" s="17"/>
      <c r="Q59" s="17"/>
      <c r="R59" s="17"/>
      <c r="S59" s="17"/>
      <c r="T59" s="17"/>
      <c r="U59" s="17"/>
      <c r="V59" s="17"/>
    </row>
    <row r="60" spans="1:22" x14ac:dyDescent="0.35">
      <c r="A60" s="17"/>
      <c r="B60" s="17"/>
      <c r="C60" s="17"/>
      <c r="D60" s="17"/>
      <c r="E60" s="17"/>
      <c r="F60" s="17"/>
      <c r="G60" s="17"/>
      <c r="H60" s="17"/>
      <c r="I60" s="17"/>
      <c r="J60" s="17"/>
      <c r="K60" s="17"/>
      <c r="L60" s="17"/>
      <c r="M60" s="17"/>
      <c r="N60" s="17"/>
      <c r="O60" s="17"/>
      <c r="P60" s="17"/>
      <c r="Q60" s="17"/>
      <c r="R60" s="17"/>
      <c r="S60" s="17"/>
      <c r="T60" s="17"/>
      <c r="U60" s="17"/>
      <c r="V60" s="17"/>
    </row>
    <row r="61" spans="1:22" x14ac:dyDescent="0.35">
      <c r="A61" s="17"/>
      <c r="B61" s="17"/>
      <c r="C61" s="17"/>
      <c r="D61" s="17"/>
      <c r="E61" s="17"/>
      <c r="F61" s="17"/>
      <c r="G61" s="17"/>
      <c r="H61" s="17"/>
      <c r="I61" s="17"/>
      <c r="J61" s="17"/>
      <c r="K61" s="17"/>
      <c r="L61" s="17"/>
      <c r="M61" s="17"/>
      <c r="N61" s="17"/>
      <c r="O61" s="17"/>
      <c r="P61" s="17"/>
      <c r="Q61" s="17"/>
      <c r="R61" s="17"/>
      <c r="S61" s="17"/>
      <c r="T61" s="17"/>
      <c r="U61" s="17"/>
      <c r="V61" s="17"/>
    </row>
    <row r="62" spans="1:22" x14ac:dyDescent="0.35">
      <c r="A62" s="17"/>
      <c r="B62" s="17"/>
      <c r="C62" s="17"/>
      <c r="D62" s="17"/>
      <c r="E62" s="17"/>
      <c r="F62" s="17"/>
      <c r="G62" s="17"/>
      <c r="H62" s="17"/>
      <c r="I62" s="17"/>
      <c r="J62" s="17"/>
      <c r="K62" s="17"/>
      <c r="L62" s="17"/>
      <c r="M62" s="17"/>
      <c r="N62" s="17"/>
      <c r="O62" s="17"/>
      <c r="P62" s="17"/>
      <c r="Q62" s="17"/>
      <c r="R62" s="17"/>
      <c r="S62" s="17"/>
      <c r="T62" s="17"/>
      <c r="U62" s="17"/>
      <c r="V62" s="17"/>
    </row>
    <row r="63" spans="1:22" x14ac:dyDescent="0.35">
      <c r="A63" s="17"/>
      <c r="B63" s="17"/>
      <c r="C63" s="17"/>
      <c r="D63" s="17"/>
      <c r="E63" s="17"/>
      <c r="F63" s="17"/>
      <c r="G63" s="17"/>
      <c r="H63" s="17"/>
      <c r="I63" s="17"/>
      <c r="J63" s="17"/>
      <c r="K63" s="17"/>
      <c r="L63" s="17"/>
      <c r="M63" s="17"/>
      <c r="N63" s="17"/>
      <c r="O63" s="17"/>
      <c r="P63" s="17"/>
      <c r="Q63" s="17"/>
      <c r="R63" s="17"/>
      <c r="S63" s="17"/>
      <c r="T63" s="17"/>
      <c r="U63" s="17"/>
      <c r="V63" s="17"/>
    </row>
    <row r="64" spans="1:22" x14ac:dyDescent="0.35">
      <c r="A64" s="17"/>
      <c r="B64" s="17"/>
      <c r="C64" s="17"/>
      <c r="D64" s="17"/>
      <c r="E64" s="17"/>
      <c r="F64" s="17"/>
      <c r="G64" s="17"/>
      <c r="H64" s="17"/>
      <c r="I64" s="17"/>
      <c r="J64" s="17"/>
      <c r="K64" s="17"/>
      <c r="L64" s="17"/>
      <c r="M64" s="17"/>
      <c r="N64" s="17"/>
      <c r="O64" s="17"/>
      <c r="P64" s="17"/>
      <c r="Q64" s="17"/>
      <c r="R64" s="17"/>
      <c r="S64" s="17"/>
      <c r="T64" s="17"/>
      <c r="U64" s="17"/>
      <c r="V64" s="17"/>
    </row>
    <row r="65" spans="1:22" x14ac:dyDescent="0.35">
      <c r="A65" s="17"/>
      <c r="B65" s="17"/>
      <c r="C65" s="17"/>
      <c r="D65" s="17"/>
      <c r="E65" s="17"/>
      <c r="F65" s="17"/>
      <c r="G65" s="17"/>
      <c r="H65" s="17"/>
      <c r="I65" s="17"/>
      <c r="J65" s="17"/>
      <c r="K65" s="17"/>
      <c r="L65" s="17"/>
      <c r="M65" s="17"/>
      <c r="N65" s="17"/>
      <c r="O65" s="17"/>
      <c r="P65" s="17"/>
      <c r="Q65" s="17"/>
      <c r="R65" s="17"/>
      <c r="S65" s="17"/>
      <c r="T65" s="17"/>
      <c r="U65" s="17"/>
      <c r="V65" s="17"/>
    </row>
    <row r="66" spans="1:22" x14ac:dyDescent="0.35">
      <c r="A66" s="17"/>
      <c r="B66" s="17"/>
      <c r="C66" s="17"/>
      <c r="D66" s="17"/>
      <c r="E66" s="17"/>
      <c r="F66" s="17"/>
      <c r="G66" s="17"/>
      <c r="H66" s="17"/>
      <c r="I66" s="17"/>
      <c r="J66" s="17"/>
      <c r="K66" s="17"/>
      <c r="L66" s="17"/>
      <c r="M66" s="17"/>
      <c r="N66" s="17"/>
      <c r="O66" s="17"/>
      <c r="P66" s="17"/>
      <c r="Q66" s="17"/>
      <c r="R66" s="17"/>
      <c r="S66" s="17"/>
      <c r="T66" s="17"/>
      <c r="U66" s="17"/>
      <c r="V66" s="17"/>
    </row>
    <row r="67" spans="1:22" x14ac:dyDescent="0.35">
      <c r="A67" s="17"/>
      <c r="B67" s="17"/>
      <c r="C67" s="17"/>
      <c r="D67" s="17"/>
      <c r="E67" s="17"/>
      <c r="F67" s="17"/>
      <c r="G67" s="17"/>
      <c r="H67" s="17"/>
      <c r="I67" s="17"/>
      <c r="J67" s="17"/>
      <c r="K67" s="17"/>
      <c r="L67" s="17"/>
      <c r="M67" s="17"/>
      <c r="N67" s="17"/>
      <c r="O67" s="17"/>
      <c r="P67" s="17"/>
      <c r="Q67" s="17"/>
      <c r="R67" s="17"/>
      <c r="S67" s="17"/>
      <c r="T67" s="17"/>
      <c r="U67" s="17"/>
      <c r="V67" s="17"/>
    </row>
    <row r="68" spans="1:22" x14ac:dyDescent="0.35">
      <c r="A68" s="17"/>
      <c r="B68" s="17"/>
      <c r="C68" s="17"/>
      <c r="D68" s="17"/>
      <c r="E68" s="17"/>
      <c r="F68" s="17"/>
      <c r="G68" s="17"/>
      <c r="H68" s="17"/>
      <c r="I68" s="17"/>
      <c r="J68" s="17"/>
      <c r="K68" s="17"/>
      <c r="L68" s="17"/>
      <c r="M68" s="17"/>
      <c r="N68" s="17"/>
      <c r="O68" s="17"/>
      <c r="P68" s="17"/>
      <c r="Q68" s="17"/>
      <c r="R68" s="17"/>
      <c r="S68" s="17"/>
      <c r="T68" s="17"/>
      <c r="U68" s="17"/>
      <c r="V68" s="17"/>
    </row>
    <row r="69" spans="1:22" x14ac:dyDescent="0.35">
      <c r="A69" s="17"/>
      <c r="B69" s="17"/>
      <c r="C69" s="17"/>
      <c r="D69" s="17"/>
      <c r="E69" s="17"/>
      <c r="F69" s="17"/>
      <c r="G69" s="17"/>
      <c r="H69" s="17"/>
      <c r="I69" s="17"/>
      <c r="J69" s="17"/>
      <c r="K69" s="17"/>
      <c r="L69" s="17"/>
      <c r="M69" s="17"/>
      <c r="N69" s="17"/>
      <c r="O69" s="17"/>
      <c r="P69" s="17"/>
      <c r="Q69" s="17"/>
      <c r="R69" s="17"/>
      <c r="S69" s="17"/>
      <c r="T69" s="17"/>
      <c r="U69" s="17"/>
      <c r="V69" s="17"/>
    </row>
    <row r="70" spans="1:22" x14ac:dyDescent="0.35">
      <c r="A70" s="17"/>
      <c r="B70" s="17"/>
      <c r="C70" s="17"/>
      <c r="D70" s="17"/>
      <c r="E70" s="17"/>
      <c r="F70" s="17"/>
      <c r="G70" s="17"/>
      <c r="H70" s="17"/>
      <c r="I70" s="17"/>
      <c r="J70" s="17"/>
      <c r="K70" s="17"/>
      <c r="L70" s="17"/>
      <c r="M70" s="17"/>
      <c r="N70" s="17"/>
      <c r="O70" s="17"/>
      <c r="P70" s="17"/>
      <c r="Q70" s="17"/>
      <c r="R70" s="17"/>
      <c r="S70" s="17"/>
      <c r="T70" s="17"/>
      <c r="U70" s="17"/>
      <c r="V70" s="17"/>
    </row>
    <row r="71" spans="1:22" x14ac:dyDescent="0.35">
      <c r="A71" s="17"/>
      <c r="B71" s="17"/>
      <c r="C71" s="17"/>
      <c r="D71" s="17"/>
      <c r="E71" s="17"/>
      <c r="F71" s="17"/>
      <c r="G71" s="17"/>
      <c r="H71" s="17"/>
      <c r="I71" s="17"/>
      <c r="J71" s="17"/>
      <c r="K71" s="17"/>
      <c r="L71" s="17"/>
      <c r="M71" s="17"/>
      <c r="N71" s="17"/>
      <c r="O71" s="17"/>
      <c r="P71" s="17"/>
      <c r="Q71" s="17"/>
      <c r="R71" s="17"/>
      <c r="S71" s="17"/>
      <c r="T71" s="17"/>
      <c r="U71" s="17"/>
      <c r="V71" s="17"/>
    </row>
    <row r="72" spans="1:22" x14ac:dyDescent="0.35">
      <c r="A72" s="17"/>
      <c r="B72" s="17"/>
      <c r="C72" s="17"/>
      <c r="D72" s="17"/>
      <c r="E72" s="17"/>
      <c r="F72" s="17"/>
      <c r="G72" s="17"/>
      <c r="H72" s="17"/>
      <c r="I72" s="17"/>
      <c r="J72" s="17"/>
      <c r="K72" s="17"/>
      <c r="L72" s="17"/>
      <c r="M72" s="17"/>
      <c r="N72" s="17"/>
      <c r="O72" s="17"/>
      <c r="P72" s="17"/>
      <c r="Q72" s="17"/>
      <c r="R72" s="17"/>
      <c r="S72" s="17"/>
      <c r="T72" s="17"/>
      <c r="U72" s="17"/>
      <c r="V72" s="17"/>
    </row>
    <row r="73" spans="1:22" x14ac:dyDescent="0.35">
      <c r="A73" s="17"/>
      <c r="B73" s="17"/>
      <c r="C73" s="17"/>
      <c r="D73" s="17"/>
      <c r="E73" s="17"/>
      <c r="F73" s="17"/>
      <c r="G73" s="17"/>
      <c r="H73" s="17"/>
      <c r="I73" s="17"/>
      <c r="J73" s="17"/>
      <c r="K73" s="17"/>
      <c r="L73" s="17"/>
      <c r="M73" s="17"/>
      <c r="N73" s="17"/>
      <c r="O73" s="17"/>
      <c r="P73" s="17"/>
      <c r="Q73" s="17"/>
      <c r="R73" s="17"/>
      <c r="S73" s="17"/>
      <c r="T73" s="17"/>
      <c r="U73" s="17"/>
      <c r="V73" s="17"/>
    </row>
    <row r="74" spans="1:22" x14ac:dyDescent="0.35">
      <c r="A74" s="17"/>
      <c r="B74" s="17"/>
      <c r="C74" s="17"/>
      <c r="D74" s="17"/>
      <c r="E74" s="17"/>
      <c r="F74" s="17"/>
      <c r="G74" s="17"/>
      <c r="H74" s="17"/>
      <c r="I74" s="17"/>
      <c r="J74" s="17"/>
      <c r="K74" s="17"/>
      <c r="L74" s="17"/>
      <c r="M74" s="17"/>
      <c r="N74" s="17"/>
      <c r="O74" s="17"/>
      <c r="P74" s="17"/>
      <c r="Q74" s="17"/>
      <c r="R74" s="17"/>
      <c r="S74" s="17"/>
      <c r="T74" s="17"/>
      <c r="U74" s="17"/>
      <c r="V74" s="17"/>
    </row>
    <row r="75" spans="1:22" x14ac:dyDescent="0.35">
      <c r="A75" s="17"/>
      <c r="B75" s="17"/>
      <c r="C75" s="17"/>
      <c r="D75" s="17"/>
      <c r="E75" s="17"/>
      <c r="F75" s="17"/>
      <c r="G75" s="17"/>
      <c r="H75" s="17"/>
      <c r="I75" s="17"/>
      <c r="J75" s="17"/>
      <c r="K75" s="17"/>
      <c r="L75" s="17"/>
      <c r="M75" s="17"/>
      <c r="N75" s="17"/>
      <c r="O75" s="17"/>
      <c r="P75" s="17"/>
      <c r="Q75" s="17"/>
      <c r="R75" s="17"/>
      <c r="S75" s="17"/>
      <c r="T75" s="17"/>
      <c r="U75" s="17"/>
      <c r="V75" s="17"/>
    </row>
    <row r="76" spans="1:22" x14ac:dyDescent="0.35">
      <c r="A76" s="17"/>
      <c r="B76" s="17"/>
      <c r="C76" s="17"/>
      <c r="D76" s="17"/>
      <c r="E76" s="17"/>
      <c r="F76" s="17"/>
      <c r="G76" s="17"/>
      <c r="H76" s="17"/>
      <c r="I76" s="17"/>
      <c r="J76" s="17"/>
      <c r="K76" s="17"/>
      <c r="L76" s="17"/>
      <c r="M76" s="17"/>
      <c r="N76" s="17"/>
      <c r="O76" s="17"/>
      <c r="P76" s="17"/>
      <c r="Q76" s="17"/>
      <c r="R76" s="17"/>
      <c r="S76" s="17"/>
      <c r="T76" s="17"/>
      <c r="U76" s="17"/>
      <c r="V76" s="17"/>
    </row>
    <row r="77" spans="1:22" x14ac:dyDescent="0.35">
      <c r="A77" s="17"/>
      <c r="B77" s="17"/>
      <c r="C77" s="17"/>
      <c r="D77" s="17"/>
      <c r="E77" s="17"/>
      <c r="F77" s="17"/>
      <c r="G77" s="17"/>
      <c r="H77" s="17"/>
      <c r="I77" s="17"/>
      <c r="J77" s="17"/>
      <c r="K77" s="17"/>
      <c r="L77" s="17"/>
      <c r="M77" s="17"/>
      <c r="N77" s="17"/>
      <c r="O77" s="17"/>
      <c r="P77" s="17"/>
      <c r="Q77" s="17"/>
      <c r="R77" s="17"/>
      <c r="S77" s="17"/>
      <c r="T77" s="17"/>
      <c r="U77" s="17"/>
      <c r="V77" s="17"/>
    </row>
    <row r="78" spans="1:22" x14ac:dyDescent="0.35">
      <c r="A78" s="17"/>
      <c r="B78" s="17"/>
      <c r="C78" s="17"/>
      <c r="D78" s="17"/>
      <c r="E78" s="17"/>
      <c r="F78" s="17"/>
      <c r="G78" s="17"/>
      <c r="H78" s="17"/>
      <c r="I78" s="17"/>
      <c r="J78" s="17"/>
      <c r="K78" s="17"/>
      <c r="L78" s="17"/>
      <c r="M78" s="17"/>
      <c r="N78" s="17"/>
      <c r="O78" s="17"/>
      <c r="P78" s="17"/>
      <c r="Q78" s="17"/>
      <c r="R78" s="17"/>
      <c r="S78" s="17"/>
      <c r="T78" s="17"/>
      <c r="U78" s="17"/>
      <c r="V78" s="17"/>
    </row>
    <row r="79" spans="1:22" x14ac:dyDescent="0.35">
      <c r="A79" s="17"/>
      <c r="B79" s="17"/>
      <c r="C79" s="17"/>
      <c r="D79" s="17"/>
      <c r="E79" s="17"/>
      <c r="F79" s="17"/>
      <c r="G79" s="17"/>
      <c r="H79" s="17"/>
      <c r="I79" s="17"/>
      <c r="J79" s="17"/>
      <c r="K79" s="17"/>
      <c r="L79" s="17"/>
      <c r="M79" s="17"/>
      <c r="N79" s="17"/>
      <c r="O79" s="17"/>
      <c r="P79" s="17"/>
      <c r="Q79" s="17"/>
      <c r="R79" s="17"/>
      <c r="S79" s="17"/>
      <c r="T79" s="17"/>
      <c r="U79" s="17"/>
      <c r="V79" s="17"/>
    </row>
    <row r="80" spans="1:22" x14ac:dyDescent="0.35">
      <c r="A80" s="17"/>
      <c r="B80" s="17"/>
      <c r="C80" s="17"/>
      <c r="D80" s="17"/>
      <c r="E80" s="17"/>
      <c r="F80" s="17"/>
      <c r="G80" s="17"/>
      <c r="H80" s="17"/>
      <c r="I80" s="17"/>
      <c r="J80" s="17"/>
      <c r="K80" s="17"/>
      <c r="L80" s="17"/>
      <c r="M80" s="17"/>
      <c r="N80" s="17"/>
      <c r="O80" s="17"/>
      <c r="P80" s="17"/>
      <c r="Q80" s="17"/>
      <c r="R80" s="17"/>
      <c r="S80" s="17"/>
      <c r="T80" s="17"/>
      <c r="U80" s="17"/>
      <c r="V80" s="17"/>
    </row>
    <row r="81" spans="1:22" x14ac:dyDescent="0.35">
      <c r="A81" s="17"/>
      <c r="B81" s="17"/>
      <c r="C81" s="17"/>
      <c r="D81" s="17"/>
      <c r="E81" s="17"/>
      <c r="F81" s="17"/>
      <c r="G81" s="17"/>
      <c r="H81" s="17"/>
      <c r="I81" s="17"/>
      <c r="J81" s="17"/>
      <c r="K81" s="17"/>
      <c r="L81" s="17"/>
      <c r="M81" s="17"/>
      <c r="N81" s="17"/>
      <c r="O81" s="17"/>
      <c r="P81" s="17"/>
      <c r="Q81" s="17"/>
      <c r="R81" s="17"/>
      <c r="S81" s="17"/>
      <c r="T81" s="17"/>
      <c r="U81" s="17"/>
      <c r="V81" s="17"/>
    </row>
    <row r="82" spans="1:22" x14ac:dyDescent="0.35">
      <c r="A82" s="17"/>
      <c r="B82" s="17"/>
      <c r="C82" s="17"/>
      <c r="D82" s="17"/>
      <c r="E82" s="17"/>
      <c r="F82" s="17"/>
      <c r="G82" s="17"/>
      <c r="H82" s="17"/>
      <c r="I82" s="17"/>
      <c r="J82" s="17"/>
      <c r="K82" s="17"/>
      <c r="L82" s="17"/>
      <c r="M82" s="17"/>
      <c r="N82" s="17"/>
      <c r="O82" s="17"/>
      <c r="P82" s="17"/>
      <c r="Q82" s="17"/>
      <c r="R82" s="17"/>
      <c r="S82" s="17"/>
      <c r="T82" s="17"/>
      <c r="U82" s="17"/>
      <c r="V82" s="17"/>
    </row>
    <row r="83" spans="1:22" x14ac:dyDescent="0.35">
      <c r="A83" s="17"/>
      <c r="B83" s="17"/>
      <c r="C83" s="17"/>
      <c r="D83" s="17"/>
      <c r="E83" s="17"/>
      <c r="F83" s="17"/>
      <c r="G83" s="17"/>
      <c r="H83" s="17"/>
      <c r="I83" s="17"/>
      <c r="J83" s="17"/>
      <c r="K83" s="17"/>
      <c r="L83" s="17"/>
      <c r="M83" s="17"/>
      <c r="N83" s="17"/>
      <c r="O83" s="17"/>
      <c r="P83" s="17"/>
      <c r="Q83" s="17"/>
      <c r="R83" s="17"/>
      <c r="S83" s="17"/>
      <c r="T83" s="17"/>
      <c r="U83" s="17"/>
      <c r="V83" s="17"/>
    </row>
    <row r="84" spans="1:22" x14ac:dyDescent="0.35">
      <c r="A84" s="17"/>
      <c r="B84" s="17"/>
      <c r="C84" s="17"/>
      <c r="D84" s="17"/>
      <c r="E84" s="17"/>
      <c r="F84" s="17"/>
      <c r="G84" s="17"/>
      <c r="H84" s="17"/>
      <c r="I84" s="17"/>
      <c r="J84" s="17"/>
      <c r="K84" s="17"/>
      <c r="L84" s="17"/>
      <c r="M84" s="17"/>
      <c r="N84" s="17"/>
      <c r="O84" s="17"/>
      <c r="P84" s="17"/>
      <c r="Q84" s="17"/>
      <c r="R84" s="17"/>
      <c r="S84" s="17"/>
      <c r="T84" s="17"/>
      <c r="U84" s="17"/>
      <c r="V84" s="17"/>
    </row>
    <row r="85" spans="1:22" x14ac:dyDescent="0.35">
      <c r="A85" s="17"/>
      <c r="B85" s="17"/>
      <c r="C85" s="17"/>
      <c r="D85" s="17"/>
      <c r="E85" s="17"/>
      <c r="F85" s="17"/>
      <c r="G85" s="17"/>
      <c r="H85" s="17"/>
      <c r="I85" s="17"/>
      <c r="J85" s="17"/>
      <c r="K85" s="17"/>
      <c r="L85" s="17"/>
      <c r="M85" s="17"/>
      <c r="N85" s="17"/>
      <c r="O85" s="17"/>
      <c r="P85" s="17"/>
      <c r="Q85" s="17"/>
      <c r="R85" s="17"/>
      <c r="S85" s="17"/>
      <c r="T85" s="17"/>
      <c r="U85" s="17"/>
      <c r="V85" s="17"/>
    </row>
    <row r="86" spans="1:22" x14ac:dyDescent="0.35">
      <c r="A86" s="17"/>
      <c r="B86" s="17"/>
      <c r="C86" s="17"/>
      <c r="D86" s="17"/>
      <c r="E86" s="17"/>
      <c r="F86" s="17"/>
      <c r="G86" s="17"/>
      <c r="H86" s="17"/>
      <c r="I86" s="17"/>
      <c r="J86" s="17"/>
      <c r="K86" s="17"/>
      <c r="L86" s="17"/>
      <c r="M86" s="17"/>
      <c r="N86" s="17"/>
      <c r="O86" s="17"/>
      <c r="P86" s="17"/>
      <c r="Q86" s="17"/>
      <c r="R86" s="17"/>
      <c r="S86" s="17"/>
      <c r="T86" s="17"/>
      <c r="U86" s="17"/>
      <c r="V86" s="17"/>
    </row>
    <row r="87" spans="1:22" x14ac:dyDescent="0.35">
      <c r="A87" s="17"/>
      <c r="B87" s="17"/>
      <c r="C87" s="17"/>
      <c r="D87" s="17"/>
      <c r="E87" s="17"/>
      <c r="F87" s="17"/>
      <c r="G87" s="17"/>
      <c r="H87" s="17"/>
      <c r="I87" s="17"/>
      <c r="J87" s="17"/>
      <c r="K87" s="17"/>
      <c r="L87" s="17"/>
      <c r="M87" s="17"/>
      <c r="N87" s="17"/>
      <c r="O87" s="17"/>
      <c r="P87" s="17"/>
      <c r="Q87" s="17"/>
      <c r="R87" s="17"/>
      <c r="S87" s="17"/>
      <c r="T87" s="17"/>
      <c r="U87" s="17"/>
      <c r="V87" s="17"/>
    </row>
    <row r="88" spans="1:22" x14ac:dyDescent="0.35">
      <c r="A88" s="17"/>
      <c r="B88" s="17"/>
      <c r="C88" s="17"/>
      <c r="D88" s="17"/>
      <c r="E88" s="17"/>
      <c r="F88" s="17"/>
      <c r="G88" s="17"/>
      <c r="H88" s="17"/>
      <c r="I88" s="17"/>
      <c r="J88" s="17"/>
      <c r="K88" s="17"/>
      <c r="L88" s="17"/>
      <c r="M88" s="17"/>
      <c r="N88" s="17"/>
      <c r="O88" s="17"/>
      <c r="P88" s="17"/>
      <c r="Q88" s="17"/>
      <c r="R88" s="17"/>
      <c r="S88" s="17"/>
      <c r="T88" s="17"/>
      <c r="U88" s="17"/>
      <c r="V88" s="17"/>
    </row>
    <row r="89" spans="1:22" x14ac:dyDescent="0.35">
      <c r="A89" s="17"/>
      <c r="B89" s="17"/>
      <c r="C89" s="17"/>
      <c r="D89" s="17"/>
      <c r="E89" s="17"/>
      <c r="F89" s="17"/>
      <c r="G89" s="17"/>
      <c r="H89" s="17"/>
      <c r="I89" s="17"/>
      <c r="J89" s="17"/>
      <c r="K89" s="17"/>
      <c r="L89" s="17"/>
      <c r="M89" s="17"/>
      <c r="N89" s="17"/>
      <c r="O89" s="17"/>
      <c r="P89" s="17"/>
      <c r="Q89" s="17"/>
      <c r="R89" s="17"/>
      <c r="S89" s="17"/>
      <c r="T89" s="17"/>
      <c r="U89" s="17"/>
      <c r="V89" s="17"/>
    </row>
    <row r="90" spans="1:22" x14ac:dyDescent="0.35">
      <c r="A90" s="17"/>
      <c r="B90" s="17"/>
      <c r="C90" s="17"/>
      <c r="D90" s="17"/>
      <c r="E90" s="17"/>
      <c r="F90" s="17"/>
      <c r="G90" s="17"/>
      <c r="H90" s="17"/>
      <c r="I90" s="17"/>
      <c r="J90" s="17"/>
      <c r="K90" s="17"/>
      <c r="L90" s="17"/>
      <c r="M90" s="17"/>
      <c r="N90" s="17"/>
      <c r="O90" s="17"/>
      <c r="P90" s="17"/>
      <c r="Q90" s="17"/>
      <c r="R90" s="17"/>
      <c r="S90" s="17"/>
      <c r="T90" s="17"/>
      <c r="U90" s="17"/>
      <c r="V90" s="17"/>
    </row>
    <row r="91" spans="1:22" x14ac:dyDescent="0.35">
      <c r="A91" s="17"/>
      <c r="B91" s="17"/>
      <c r="C91" s="17"/>
      <c r="D91" s="17"/>
      <c r="E91" s="17"/>
      <c r="F91" s="17"/>
      <c r="G91" s="17"/>
      <c r="H91" s="17"/>
      <c r="I91" s="17"/>
      <c r="J91" s="17"/>
      <c r="K91" s="17"/>
      <c r="L91" s="17"/>
      <c r="M91" s="17"/>
      <c r="N91" s="17"/>
      <c r="O91" s="17"/>
      <c r="P91" s="17"/>
      <c r="Q91" s="17"/>
      <c r="R91" s="17"/>
      <c r="S91" s="17"/>
      <c r="T91" s="17"/>
      <c r="U91" s="17"/>
      <c r="V91" s="17"/>
    </row>
    <row r="92" spans="1:22" x14ac:dyDescent="0.35">
      <c r="A92" s="17"/>
      <c r="B92" s="17"/>
      <c r="C92" s="17"/>
      <c r="D92" s="17"/>
      <c r="E92" s="17"/>
      <c r="F92" s="17"/>
      <c r="G92" s="17"/>
      <c r="H92" s="17"/>
      <c r="I92" s="17"/>
      <c r="J92" s="17"/>
      <c r="K92" s="17"/>
      <c r="L92" s="17"/>
      <c r="M92" s="17"/>
      <c r="N92" s="17"/>
      <c r="O92" s="17"/>
      <c r="P92" s="17"/>
      <c r="Q92" s="17"/>
      <c r="R92" s="17"/>
      <c r="S92" s="17"/>
      <c r="T92" s="17"/>
      <c r="U92" s="17"/>
      <c r="V92" s="17"/>
    </row>
    <row r="93" spans="1:22" x14ac:dyDescent="0.35">
      <c r="A93" s="17"/>
      <c r="B93" s="17"/>
      <c r="C93" s="17"/>
      <c r="D93" s="17"/>
      <c r="E93" s="17"/>
      <c r="F93" s="17"/>
      <c r="G93" s="17"/>
      <c r="H93" s="17"/>
      <c r="I93" s="17"/>
      <c r="J93" s="17"/>
      <c r="K93" s="17"/>
      <c r="L93" s="17"/>
      <c r="M93" s="17"/>
      <c r="N93" s="17"/>
      <c r="O93" s="17"/>
      <c r="P93" s="17"/>
      <c r="Q93" s="17"/>
      <c r="R93" s="17"/>
      <c r="S93" s="17"/>
      <c r="T93" s="17"/>
      <c r="U93" s="17"/>
      <c r="V93" s="17"/>
    </row>
    <row r="94" spans="1:22" x14ac:dyDescent="0.35">
      <c r="A94" s="17"/>
      <c r="B94" s="17"/>
      <c r="C94" s="17"/>
      <c r="D94" s="17"/>
      <c r="E94" s="17"/>
      <c r="F94" s="17"/>
      <c r="G94" s="17"/>
      <c r="H94" s="17"/>
      <c r="I94" s="17"/>
      <c r="J94" s="17"/>
      <c r="K94" s="17"/>
      <c r="L94" s="17"/>
      <c r="M94" s="17"/>
      <c r="N94" s="17"/>
      <c r="O94" s="17"/>
      <c r="P94" s="17"/>
      <c r="Q94" s="17"/>
      <c r="R94" s="17"/>
      <c r="S94" s="17"/>
      <c r="T94" s="17"/>
      <c r="U94" s="17"/>
      <c r="V94" s="17"/>
    </row>
    <row r="95" spans="1:22" x14ac:dyDescent="0.35">
      <c r="A95" s="17"/>
      <c r="B95" s="17"/>
      <c r="C95" s="17"/>
      <c r="D95" s="17"/>
      <c r="E95" s="17"/>
      <c r="F95" s="17"/>
      <c r="G95" s="17"/>
      <c r="H95" s="17"/>
      <c r="I95" s="17"/>
      <c r="J95" s="17"/>
      <c r="K95" s="17"/>
      <c r="L95" s="17"/>
      <c r="M95" s="17"/>
      <c r="N95" s="17"/>
      <c r="O95" s="17"/>
      <c r="P95" s="17"/>
      <c r="Q95" s="17"/>
      <c r="R95" s="17"/>
      <c r="S95" s="17"/>
      <c r="T95" s="17"/>
      <c r="U95" s="17"/>
      <c r="V95" s="17"/>
    </row>
    <row r="96" spans="1:22" x14ac:dyDescent="0.35">
      <c r="A96" s="17"/>
      <c r="B96" s="17"/>
      <c r="C96" s="17"/>
      <c r="D96" s="17"/>
      <c r="E96" s="17"/>
      <c r="F96" s="17"/>
      <c r="G96" s="17"/>
      <c r="H96" s="17"/>
      <c r="I96" s="17"/>
      <c r="J96" s="17"/>
      <c r="K96" s="17"/>
      <c r="L96" s="17"/>
      <c r="M96" s="17"/>
      <c r="N96" s="17"/>
      <c r="O96" s="17"/>
      <c r="P96" s="17"/>
      <c r="Q96" s="17"/>
      <c r="R96" s="17"/>
      <c r="S96" s="17"/>
      <c r="T96" s="17"/>
      <c r="U96" s="17"/>
      <c r="V96" s="17"/>
    </row>
    <row r="97" spans="1:22" x14ac:dyDescent="0.35">
      <c r="A97" s="17"/>
      <c r="B97" s="17"/>
      <c r="C97" s="17"/>
      <c r="D97" s="17"/>
      <c r="E97" s="17"/>
      <c r="F97" s="17"/>
      <c r="G97" s="17"/>
      <c r="H97" s="17"/>
      <c r="I97" s="17"/>
      <c r="J97" s="17"/>
      <c r="K97" s="17"/>
      <c r="L97" s="17"/>
      <c r="M97" s="17"/>
      <c r="N97" s="17"/>
      <c r="O97" s="17"/>
      <c r="P97" s="17"/>
      <c r="Q97" s="17"/>
      <c r="R97" s="17"/>
      <c r="S97" s="17"/>
      <c r="T97" s="17"/>
      <c r="U97" s="17"/>
      <c r="V97" s="17"/>
    </row>
    <row r="98" spans="1:22" x14ac:dyDescent="0.35">
      <c r="A98" s="17"/>
      <c r="B98" s="17"/>
      <c r="C98" s="17"/>
      <c r="D98" s="17"/>
      <c r="E98" s="17"/>
      <c r="F98" s="17"/>
      <c r="G98" s="17"/>
      <c r="H98" s="17"/>
      <c r="I98" s="17"/>
      <c r="J98" s="17"/>
      <c r="K98" s="17"/>
      <c r="L98" s="17"/>
      <c r="M98" s="17"/>
      <c r="N98" s="17"/>
      <c r="O98" s="17"/>
      <c r="P98" s="17"/>
      <c r="Q98" s="17"/>
      <c r="R98" s="17"/>
      <c r="S98" s="17"/>
      <c r="T98" s="17"/>
      <c r="U98" s="17"/>
      <c r="V98" s="17"/>
    </row>
    <row r="99" spans="1:22" x14ac:dyDescent="0.35">
      <c r="A99" s="17"/>
      <c r="B99" s="17"/>
      <c r="C99" s="17"/>
      <c r="D99" s="17"/>
      <c r="E99" s="17"/>
      <c r="F99" s="17"/>
      <c r="G99" s="17"/>
      <c r="H99" s="17"/>
      <c r="I99" s="17"/>
      <c r="J99" s="17"/>
      <c r="K99" s="17"/>
      <c r="L99" s="17"/>
      <c r="M99" s="17"/>
      <c r="N99" s="17"/>
      <c r="O99" s="17"/>
      <c r="P99" s="17"/>
      <c r="Q99" s="17"/>
      <c r="R99" s="17"/>
      <c r="S99" s="17"/>
      <c r="T99" s="17"/>
      <c r="U99" s="17"/>
      <c r="V99" s="17"/>
    </row>
    <row r="100" spans="1:22" x14ac:dyDescent="0.35">
      <c r="A100" s="17"/>
      <c r="B100" s="17"/>
      <c r="C100" s="17"/>
      <c r="D100" s="17"/>
      <c r="E100" s="17"/>
      <c r="F100" s="17"/>
      <c r="G100" s="17"/>
      <c r="H100" s="17"/>
      <c r="I100" s="17"/>
      <c r="J100" s="17"/>
      <c r="K100" s="17"/>
      <c r="L100" s="17"/>
      <c r="M100" s="17"/>
      <c r="N100" s="17"/>
      <c r="O100" s="17"/>
      <c r="P100" s="17"/>
      <c r="Q100" s="17"/>
      <c r="R100" s="17"/>
      <c r="S100" s="17"/>
      <c r="T100" s="17"/>
      <c r="U100" s="17"/>
      <c r="V100" s="17"/>
    </row>
    <row r="101" spans="1:22" x14ac:dyDescent="0.35">
      <c r="A101" s="17"/>
      <c r="B101" s="17"/>
      <c r="C101" s="17"/>
      <c r="D101" s="17"/>
      <c r="E101" s="17"/>
      <c r="F101" s="17"/>
      <c r="G101" s="17"/>
      <c r="H101" s="17"/>
      <c r="I101" s="17"/>
      <c r="J101" s="17"/>
      <c r="K101" s="17"/>
      <c r="L101" s="17"/>
      <c r="M101" s="17"/>
      <c r="N101" s="17"/>
      <c r="O101" s="17"/>
      <c r="P101" s="17"/>
      <c r="Q101" s="17"/>
      <c r="R101" s="17"/>
      <c r="S101" s="17"/>
      <c r="T101" s="17"/>
      <c r="U101" s="17"/>
      <c r="V101" s="17"/>
    </row>
    <row r="102" spans="1:22" x14ac:dyDescent="0.35">
      <c r="A102" s="17"/>
      <c r="B102" s="17"/>
      <c r="C102" s="17"/>
      <c r="D102" s="17"/>
      <c r="E102" s="17"/>
      <c r="F102" s="17"/>
      <c r="G102" s="17"/>
      <c r="H102" s="17"/>
      <c r="I102" s="17"/>
      <c r="J102" s="17"/>
      <c r="K102" s="17"/>
      <c r="L102" s="17"/>
      <c r="M102" s="17"/>
      <c r="N102" s="17"/>
      <c r="O102" s="17"/>
      <c r="P102" s="17"/>
      <c r="Q102" s="17"/>
      <c r="R102" s="17"/>
      <c r="S102" s="17"/>
      <c r="T102" s="17"/>
      <c r="U102" s="17"/>
      <c r="V102" s="17"/>
    </row>
    <row r="103" spans="1:22" x14ac:dyDescent="0.35">
      <c r="A103" s="17"/>
      <c r="B103" s="17"/>
      <c r="C103" s="17"/>
      <c r="D103" s="17"/>
      <c r="E103" s="17"/>
      <c r="F103" s="17"/>
      <c r="G103" s="17"/>
      <c r="H103" s="17"/>
      <c r="I103" s="17"/>
      <c r="J103" s="17"/>
      <c r="K103" s="17"/>
      <c r="L103" s="17"/>
      <c r="M103" s="17"/>
      <c r="N103" s="17"/>
      <c r="O103" s="17"/>
      <c r="P103" s="17"/>
      <c r="Q103" s="17"/>
      <c r="R103" s="17"/>
      <c r="S103" s="17"/>
      <c r="T103" s="17"/>
      <c r="U103" s="17"/>
      <c r="V103" s="17"/>
    </row>
    <row r="104" spans="1:22" x14ac:dyDescent="0.35">
      <c r="A104" s="17"/>
      <c r="B104" s="17"/>
      <c r="C104" s="17"/>
      <c r="D104" s="17"/>
      <c r="E104" s="17"/>
      <c r="F104" s="17"/>
      <c r="G104" s="17"/>
      <c r="H104" s="17"/>
      <c r="I104" s="17"/>
      <c r="J104" s="17"/>
      <c r="K104" s="17"/>
      <c r="L104" s="17"/>
      <c r="M104" s="17"/>
      <c r="N104" s="17"/>
      <c r="O104" s="17"/>
      <c r="P104" s="17"/>
      <c r="Q104" s="17"/>
      <c r="R104" s="17"/>
      <c r="S104" s="17"/>
      <c r="T104" s="17"/>
      <c r="U104" s="17"/>
      <c r="V104" s="17"/>
    </row>
    <row r="105" spans="1:22" x14ac:dyDescent="0.35">
      <c r="A105" s="17"/>
      <c r="B105" s="17"/>
      <c r="C105" s="17"/>
      <c r="D105" s="17"/>
      <c r="E105" s="17"/>
      <c r="F105" s="17"/>
      <c r="G105" s="17"/>
      <c r="H105" s="17"/>
      <c r="I105" s="17"/>
      <c r="J105" s="17"/>
      <c r="K105" s="17"/>
      <c r="L105" s="17"/>
      <c r="M105" s="17"/>
      <c r="N105" s="17"/>
      <c r="O105" s="17"/>
      <c r="P105" s="17"/>
      <c r="Q105" s="17"/>
      <c r="R105" s="17"/>
      <c r="S105" s="17"/>
      <c r="T105" s="17"/>
      <c r="U105" s="17"/>
      <c r="V105" s="17"/>
    </row>
    <row r="106" spans="1:22" x14ac:dyDescent="0.35">
      <c r="A106" s="17"/>
      <c r="B106" s="17"/>
      <c r="C106" s="17"/>
      <c r="D106" s="17"/>
      <c r="E106" s="17"/>
      <c r="F106" s="17"/>
      <c r="G106" s="17"/>
      <c r="H106" s="17"/>
      <c r="I106" s="17"/>
      <c r="J106" s="17"/>
      <c r="K106" s="17"/>
      <c r="L106" s="17"/>
      <c r="M106" s="17"/>
      <c r="N106" s="17"/>
      <c r="O106" s="17"/>
      <c r="P106" s="17"/>
      <c r="Q106" s="17"/>
      <c r="R106" s="17"/>
      <c r="S106" s="17"/>
      <c r="T106" s="17"/>
      <c r="U106" s="17"/>
      <c r="V106" s="17"/>
    </row>
    <row r="107" spans="1:22" x14ac:dyDescent="0.35">
      <c r="A107" s="17"/>
      <c r="B107" s="17"/>
      <c r="C107" s="17"/>
      <c r="D107" s="17"/>
      <c r="E107" s="17"/>
      <c r="F107" s="17"/>
      <c r="G107" s="17"/>
      <c r="H107" s="17"/>
      <c r="I107" s="17"/>
      <c r="J107" s="17"/>
      <c r="K107" s="17"/>
      <c r="L107" s="17"/>
      <c r="M107" s="17"/>
      <c r="N107" s="17"/>
      <c r="O107" s="17"/>
      <c r="P107" s="17"/>
      <c r="Q107" s="17"/>
      <c r="R107" s="17"/>
      <c r="S107" s="17"/>
      <c r="T107" s="17"/>
      <c r="U107" s="17"/>
      <c r="V107" s="17"/>
    </row>
    <row r="108" spans="1:22" x14ac:dyDescent="0.35">
      <c r="A108" s="17"/>
      <c r="B108" s="17"/>
      <c r="C108" s="17"/>
      <c r="D108" s="17"/>
      <c r="E108" s="17"/>
      <c r="F108" s="17"/>
      <c r="G108" s="17"/>
      <c r="H108" s="17"/>
      <c r="I108" s="17"/>
      <c r="J108" s="17"/>
      <c r="K108" s="17"/>
      <c r="L108" s="17"/>
      <c r="M108" s="17"/>
      <c r="N108" s="17"/>
      <c r="O108" s="17"/>
      <c r="P108" s="17"/>
      <c r="Q108" s="17"/>
      <c r="R108" s="17"/>
      <c r="S108" s="17"/>
      <c r="T108" s="17"/>
      <c r="U108" s="17"/>
      <c r="V108" s="17"/>
    </row>
    <row r="109" spans="1:22" x14ac:dyDescent="0.35">
      <c r="A109" s="17"/>
      <c r="B109" s="17"/>
      <c r="C109" s="17"/>
      <c r="D109" s="17"/>
      <c r="E109" s="17"/>
      <c r="F109" s="17"/>
      <c r="G109" s="17"/>
      <c r="H109" s="17"/>
      <c r="I109" s="17"/>
      <c r="J109" s="17"/>
      <c r="K109" s="17"/>
      <c r="L109" s="17"/>
      <c r="M109" s="17"/>
      <c r="N109" s="17"/>
      <c r="O109" s="17"/>
      <c r="P109" s="17"/>
      <c r="Q109" s="17"/>
      <c r="R109" s="17"/>
      <c r="S109" s="17"/>
      <c r="T109" s="17"/>
      <c r="U109" s="17"/>
      <c r="V109" s="17"/>
    </row>
    <row r="110" spans="1:22" x14ac:dyDescent="0.35">
      <c r="A110" s="17"/>
      <c r="B110" s="17"/>
      <c r="C110" s="17"/>
      <c r="D110" s="17"/>
      <c r="E110" s="17"/>
      <c r="F110" s="17"/>
      <c r="G110" s="17"/>
      <c r="H110" s="17"/>
      <c r="I110" s="17"/>
      <c r="J110" s="17"/>
      <c r="K110" s="17"/>
      <c r="L110" s="17"/>
      <c r="M110" s="17"/>
      <c r="N110" s="17"/>
      <c r="O110" s="17"/>
      <c r="P110" s="17"/>
      <c r="Q110" s="17"/>
      <c r="R110" s="17"/>
      <c r="S110" s="17"/>
      <c r="T110" s="17"/>
      <c r="U110" s="17"/>
      <c r="V110" s="17"/>
    </row>
    <row r="111" spans="1:22" x14ac:dyDescent="0.35">
      <c r="A111" s="17"/>
      <c r="B111" s="17"/>
      <c r="C111" s="17"/>
      <c r="D111" s="17"/>
      <c r="E111" s="17"/>
      <c r="F111" s="17"/>
      <c r="G111" s="17"/>
      <c r="H111" s="17"/>
      <c r="I111" s="17"/>
      <c r="J111" s="17"/>
      <c r="K111" s="17"/>
      <c r="L111" s="17"/>
      <c r="M111" s="17"/>
      <c r="N111" s="17"/>
      <c r="O111" s="17"/>
      <c r="P111" s="17"/>
      <c r="Q111" s="17"/>
      <c r="R111" s="17"/>
      <c r="S111" s="17"/>
      <c r="T111" s="17"/>
      <c r="U111" s="17"/>
      <c r="V111" s="17"/>
    </row>
    <row r="112" spans="1:22" x14ac:dyDescent="0.35">
      <c r="A112" s="17"/>
      <c r="B112" s="17"/>
      <c r="C112" s="17"/>
      <c r="D112" s="17"/>
      <c r="E112" s="17"/>
      <c r="F112" s="17"/>
      <c r="G112" s="17"/>
      <c r="H112" s="17"/>
      <c r="I112" s="17"/>
      <c r="J112" s="17"/>
      <c r="K112" s="17"/>
      <c r="L112" s="17"/>
      <c r="M112" s="17"/>
      <c r="N112" s="17"/>
      <c r="O112" s="17"/>
      <c r="P112" s="17"/>
      <c r="Q112" s="17"/>
      <c r="R112" s="17"/>
      <c r="S112" s="17"/>
      <c r="T112" s="17"/>
      <c r="U112" s="17"/>
      <c r="V112" s="17"/>
    </row>
    <row r="113" spans="1:22" x14ac:dyDescent="0.35">
      <c r="A113" s="17"/>
      <c r="B113" s="17"/>
      <c r="C113" s="17"/>
      <c r="D113" s="17"/>
      <c r="E113" s="17"/>
      <c r="F113" s="17"/>
      <c r="G113" s="17"/>
      <c r="H113" s="17"/>
      <c r="I113" s="17"/>
      <c r="J113" s="17"/>
      <c r="K113" s="17"/>
      <c r="L113" s="17"/>
      <c r="M113" s="17"/>
      <c r="N113" s="17"/>
      <c r="O113" s="17"/>
      <c r="P113" s="17"/>
      <c r="Q113" s="17"/>
      <c r="R113" s="17"/>
      <c r="S113" s="17"/>
      <c r="T113" s="17"/>
      <c r="U113" s="17"/>
      <c r="V113" s="17"/>
    </row>
    <row r="114" spans="1:22" x14ac:dyDescent="0.35">
      <c r="A114" s="17"/>
      <c r="B114" s="17"/>
      <c r="C114" s="17"/>
      <c r="D114" s="17"/>
      <c r="E114" s="17"/>
      <c r="F114" s="17"/>
      <c r="G114" s="17"/>
      <c r="H114" s="17"/>
      <c r="I114" s="17"/>
      <c r="J114" s="17"/>
      <c r="K114" s="17"/>
      <c r="L114" s="17"/>
      <c r="M114" s="17"/>
      <c r="N114" s="17"/>
      <c r="O114" s="17"/>
      <c r="P114" s="17"/>
      <c r="Q114" s="17"/>
      <c r="R114" s="17"/>
      <c r="S114" s="17"/>
      <c r="T114" s="17"/>
      <c r="U114" s="17"/>
      <c r="V114" s="17"/>
    </row>
    <row r="115" spans="1:22" x14ac:dyDescent="0.35">
      <c r="A115" s="17"/>
      <c r="B115" s="17"/>
      <c r="C115" s="17"/>
      <c r="D115" s="17"/>
      <c r="E115" s="17"/>
      <c r="F115" s="17"/>
      <c r="G115" s="17"/>
      <c r="H115" s="17"/>
      <c r="I115" s="17"/>
      <c r="J115" s="17"/>
      <c r="K115" s="17"/>
      <c r="L115" s="17"/>
      <c r="M115" s="17"/>
      <c r="N115" s="17"/>
      <c r="O115" s="17"/>
      <c r="P115" s="17"/>
      <c r="Q115" s="17"/>
      <c r="R115" s="17"/>
      <c r="S115" s="17"/>
      <c r="T115" s="17"/>
      <c r="U115" s="17"/>
      <c r="V115" s="17"/>
    </row>
    <row r="116" spans="1:22" x14ac:dyDescent="0.35">
      <c r="A116" s="17"/>
      <c r="B116" s="17"/>
      <c r="C116" s="17"/>
      <c r="D116" s="17"/>
      <c r="E116" s="17"/>
      <c r="F116" s="17"/>
      <c r="G116" s="17"/>
      <c r="H116" s="17"/>
      <c r="I116" s="17"/>
      <c r="J116" s="17"/>
      <c r="K116" s="17"/>
      <c r="L116" s="17"/>
      <c r="M116" s="17"/>
      <c r="N116" s="17"/>
      <c r="O116" s="17"/>
      <c r="P116" s="17"/>
      <c r="Q116" s="17"/>
      <c r="R116" s="17"/>
      <c r="S116" s="17"/>
      <c r="T116" s="17"/>
      <c r="U116" s="17"/>
      <c r="V116" s="17"/>
    </row>
    <row r="117" spans="1:22" x14ac:dyDescent="0.35">
      <c r="A117" s="17"/>
      <c r="B117" s="17"/>
      <c r="C117" s="17"/>
      <c r="D117" s="17"/>
      <c r="E117" s="17"/>
      <c r="F117" s="17"/>
      <c r="G117" s="17"/>
      <c r="H117" s="17"/>
      <c r="I117" s="17"/>
      <c r="J117" s="17"/>
      <c r="K117" s="17"/>
      <c r="L117" s="17"/>
      <c r="M117" s="17"/>
      <c r="N117" s="17"/>
      <c r="O117" s="17"/>
      <c r="P117" s="17"/>
      <c r="Q117" s="17"/>
      <c r="R117" s="17"/>
      <c r="S117" s="17"/>
      <c r="T117" s="17"/>
      <c r="U117" s="17"/>
      <c r="V117" s="17"/>
    </row>
    <row r="118" spans="1:22" x14ac:dyDescent="0.35">
      <c r="A118" s="17"/>
      <c r="B118" s="17"/>
      <c r="C118" s="17"/>
      <c r="D118" s="17"/>
      <c r="E118" s="17"/>
      <c r="F118" s="17"/>
      <c r="G118" s="17"/>
      <c r="H118" s="17"/>
      <c r="I118" s="17"/>
      <c r="J118" s="17"/>
      <c r="K118" s="17"/>
      <c r="L118" s="17"/>
      <c r="M118" s="17"/>
      <c r="N118" s="17"/>
      <c r="O118" s="17"/>
      <c r="P118" s="17"/>
      <c r="Q118" s="17"/>
      <c r="R118" s="17"/>
      <c r="S118" s="17"/>
      <c r="T118" s="17"/>
      <c r="U118" s="17"/>
      <c r="V118" s="17"/>
    </row>
    <row r="119" spans="1:22" x14ac:dyDescent="0.35">
      <c r="A119" s="17"/>
      <c r="B119" s="17"/>
      <c r="C119" s="17"/>
      <c r="D119" s="17"/>
      <c r="E119" s="17"/>
      <c r="F119" s="17"/>
      <c r="G119" s="17"/>
      <c r="H119" s="17"/>
      <c r="I119" s="17"/>
      <c r="J119" s="17"/>
      <c r="K119" s="17"/>
      <c r="L119" s="17"/>
      <c r="M119" s="17"/>
      <c r="N119" s="17"/>
      <c r="O119" s="17"/>
      <c r="P119" s="17"/>
      <c r="Q119" s="17"/>
      <c r="R119" s="17"/>
      <c r="S119" s="17"/>
      <c r="T119" s="17"/>
      <c r="U119" s="17"/>
      <c r="V119" s="17"/>
    </row>
    <row r="120" spans="1:22" x14ac:dyDescent="0.35">
      <c r="A120" s="17"/>
      <c r="B120" s="17"/>
      <c r="C120" s="17"/>
      <c r="D120" s="17"/>
      <c r="E120" s="17"/>
      <c r="F120" s="17"/>
      <c r="G120" s="17"/>
      <c r="H120" s="17"/>
      <c r="I120" s="17"/>
      <c r="J120" s="17"/>
      <c r="K120" s="17"/>
      <c r="L120" s="17"/>
      <c r="M120" s="17"/>
      <c r="N120" s="17"/>
      <c r="O120" s="17"/>
      <c r="P120" s="17"/>
      <c r="Q120" s="17"/>
      <c r="R120" s="17"/>
      <c r="S120" s="17"/>
      <c r="T120" s="17"/>
      <c r="U120" s="17"/>
      <c r="V120" s="17"/>
    </row>
    <row r="121" spans="1:22" x14ac:dyDescent="0.35">
      <c r="A121" s="17"/>
      <c r="B121" s="17"/>
      <c r="C121" s="17"/>
      <c r="D121" s="17"/>
      <c r="E121" s="17"/>
      <c r="F121" s="17"/>
      <c r="G121" s="17"/>
      <c r="H121" s="17"/>
      <c r="I121" s="17"/>
      <c r="J121" s="17"/>
      <c r="K121" s="17"/>
      <c r="L121" s="17"/>
      <c r="M121" s="17"/>
      <c r="N121" s="17"/>
      <c r="O121" s="17"/>
      <c r="P121" s="17"/>
      <c r="Q121" s="17"/>
      <c r="R121" s="17"/>
      <c r="S121" s="17"/>
      <c r="T121" s="17"/>
      <c r="U121" s="17"/>
      <c r="V121" s="17"/>
    </row>
    <row r="122" spans="1:22" x14ac:dyDescent="0.35">
      <c r="A122" s="17"/>
      <c r="B122" s="17"/>
      <c r="C122" s="17"/>
      <c r="D122" s="17"/>
      <c r="E122" s="17"/>
      <c r="F122" s="17"/>
      <c r="G122" s="17"/>
      <c r="H122" s="17"/>
      <c r="I122" s="17"/>
      <c r="J122" s="17"/>
      <c r="K122" s="17"/>
      <c r="L122" s="17"/>
      <c r="M122" s="17"/>
      <c r="N122" s="17"/>
      <c r="O122" s="17"/>
      <c r="P122" s="17"/>
      <c r="Q122" s="17"/>
      <c r="R122" s="17"/>
      <c r="S122" s="17"/>
      <c r="T122" s="17"/>
      <c r="U122" s="17"/>
      <c r="V122" s="17"/>
    </row>
    <row r="123" spans="1:22" x14ac:dyDescent="0.35">
      <c r="A123" s="17"/>
      <c r="B123" s="17"/>
      <c r="C123" s="17"/>
      <c r="D123" s="17"/>
      <c r="E123" s="17"/>
      <c r="F123" s="17"/>
      <c r="G123" s="17"/>
      <c r="H123" s="17"/>
      <c r="I123" s="17"/>
      <c r="J123" s="17"/>
      <c r="K123" s="17"/>
      <c r="L123" s="17"/>
      <c r="M123" s="17"/>
      <c r="N123" s="17"/>
      <c r="O123" s="17"/>
      <c r="P123" s="17"/>
      <c r="Q123" s="17"/>
      <c r="R123" s="17"/>
      <c r="S123" s="17"/>
      <c r="T123" s="17"/>
      <c r="U123" s="17"/>
      <c r="V123" s="17"/>
    </row>
    <row r="124" spans="1:22" x14ac:dyDescent="0.35">
      <c r="A124" s="17"/>
      <c r="B124" s="17"/>
      <c r="C124" s="17"/>
      <c r="D124" s="17"/>
      <c r="E124" s="17"/>
      <c r="F124" s="17"/>
      <c r="G124" s="17"/>
      <c r="H124" s="17"/>
      <c r="I124" s="17"/>
      <c r="J124" s="17"/>
      <c r="K124" s="17"/>
      <c r="L124" s="17"/>
      <c r="M124" s="17"/>
      <c r="N124" s="17"/>
      <c r="O124" s="17"/>
      <c r="P124" s="17"/>
      <c r="Q124" s="17"/>
      <c r="R124" s="17"/>
      <c r="S124" s="17"/>
      <c r="T124" s="17"/>
      <c r="U124" s="17"/>
      <c r="V124" s="17"/>
    </row>
    <row r="125" spans="1:22" x14ac:dyDescent="0.35">
      <c r="A125" s="17"/>
      <c r="B125" s="17"/>
      <c r="C125" s="17"/>
      <c r="D125" s="17"/>
      <c r="E125" s="17"/>
      <c r="F125" s="17"/>
      <c r="G125" s="17"/>
      <c r="H125" s="17"/>
      <c r="I125" s="17"/>
      <c r="J125" s="17"/>
      <c r="K125" s="17"/>
      <c r="L125" s="17"/>
      <c r="M125" s="17"/>
      <c r="N125" s="17"/>
      <c r="O125" s="17"/>
      <c r="P125" s="17"/>
      <c r="Q125" s="17"/>
      <c r="R125" s="17"/>
      <c r="S125" s="17"/>
      <c r="T125" s="17"/>
      <c r="U125" s="17"/>
      <c r="V125" s="17"/>
    </row>
  </sheetData>
  <sheetProtection algorithmName="SHA-512" hashValue="C5XqPQCTyHv6wGUQUJRGf+jjuI/mHcwFz7LcwHANOF7WObu98OAMdQwM48+6nTCtj0luLRqwaoOO9myJd0FYNA==" saltValue="1tPpxne24m/QtdtipjFocw==" spinCount="100000" sheet="1" objects="1" scenarios="1"/>
  <mergeCells count="13">
    <mergeCell ref="B38:C38"/>
    <mergeCell ref="K38:L38"/>
    <mergeCell ref="B8:C8"/>
    <mergeCell ref="K8:L8"/>
    <mergeCell ref="B10:L10"/>
    <mergeCell ref="B12:L12"/>
    <mergeCell ref="B14:L14"/>
    <mergeCell ref="B16:K16"/>
    <mergeCell ref="B18:L18"/>
    <mergeCell ref="B19:L19"/>
    <mergeCell ref="B20:L20"/>
    <mergeCell ref="B36:L36"/>
    <mergeCell ref="B37:L37"/>
  </mergeCells>
  <hyperlinks>
    <hyperlink ref="B20:K20" r:id="rId1" display="The Shipman Inquiry (15 July 2004) Fourth Report - The Regulation of Controlled Drugs In The Community" xr:uid="{00000000-0004-0000-0300-000000000000}"/>
    <hyperlink ref="K8:L8" location="Details!C12" display="Start &gt;&gt;" xr:uid="{00000000-0004-0000-0300-000001000000}"/>
    <hyperlink ref="K38:L38" location="Details!C15" display="Start &gt;&gt;" xr:uid="{00000000-0004-0000-0300-000002000000}"/>
    <hyperlink ref="B38" location="Guidance!A1" display="Return to top " xr:uid="{00000000-0004-0000-0300-000003000000}"/>
    <hyperlink ref="B38:C38" location="Guidance!A9" display="Return to top " xr:uid="{00000000-0004-0000-0300-000004000000}"/>
    <hyperlink ref="B18" r:id="rId2" xr:uid="{00000000-0004-0000-0300-000005000000}"/>
    <hyperlink ref="B19" r:id="rId3" xr:uid="{00000000-0004-0000-0300-000006000000}"/>
    <hyperlink ref="B20" r:id="rId4" xr:uid="{00000000-0004-0000-0300-000007000000}"/>
    <hyperlink ref="B23" r:id="rId5" xr:uid="{00000000-0004-0000-0300-000008000000}"/>
    <hyperlink ref="B25" r:id="rId6" xr:uid="{00000000-0004-0000-0300-000009000000}"/>
    <hyperlink ref="B26" r:id="rId7" xr:uid="{00000000-0004-0000-0300-00000A000000}"/>
    <hyperlink ref="B27" r:id="rId8" xr:uid="{00000000-0004-0000-0300-00000B000000}"/>
    <hyperlink ref="B28" r:id="rId9" xr:uid="{00000000-0004-0000-0300-00000C000000}"/>
    <hyperlink ref="B24" r:id="rId10" xr:uid="{00000000-0004-0000-0300-00000D000000}"/>
    <hyperlink ref="B22" r:id="rId11" xr:uid="{00000000-0004-0000-0300-00000E000000}"/>
    <hyperlink ref="B29" r:id="rId12" xr:uid="{00000000-0004-0000-0300-00000F000000}"/>
    <hyperlink ref="B30" r:id="rId13" xr:uid="{00000000-0004-0000-0300-000010000000}"/>
    <hyperlink ref="B31" r:id="rId14" xr:uid="{00000000-0004-0000-0300-000011000000}"/>
    <hyperlink ref="B33" r:id="rId15" xr:uid="{00000000-0004-0000-0300-000012000000}"/>
    <hyperlink ref="B32" r:id="rId16" xr:uid="{00000000-0004-0000-0300-000013000000}"/>
    <hyperlink ref="B8:C8" location="Introduction!A1" display="&lt;&lt; Introduction" xr:uid="{00000000-0004-0000-0300-000014000000}"/>
  </hyperlinks>
  <pageMargins left="0.25" right="0.25" top="0.75" bottom="0.75" header="0.3" footer="0.3"/>
  <pageSetup paperSize="9" scale="65" orientation="portrait" horizontalDpi="4294967293" verticalDpi="4294967293" r:id="rId17"/>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R163"/>
  <sheetViews>
    <sheetView showGridLines="0" showRowColHeaders="0" workbookViewId="0">
      <pane ySplit="10" topLeftCell="A26" activePane="bottomLeft" state="frozen"/>
      <selection activeCell="F29" sqref="F29"/>
      <selection pane="bottomLeft" activeCell="E7" sqref="E7:F7"/>
    </sheetView>
  </sheetViews>
  <sheetFormatPr defaultRowHeight="12.75" x14ac:dyDescent="0.35"/>
  <cols>
    <col min="1" max="1" width="60.86328125" customWidth="1"/>
    <col min="3" max="3" width="17.265625" customWidth="1"/>
    <col min="4" max="4" width="51.265625" customWidth="1"/>
    <col min="5" max="5" width="10.265625" customWidth="1"/>
  </cols>
  <sheetData>
    <row r="1" spans="1:18" x14ac:dyDescent="0.35">
      <c r="A1" s="17"/>
      <c r="B1" s="17"/>
      <c r="C1" s="17"/>
      <c r="D1" s="17"/>
      <c r="E1" s="17"/>
      <c r="F1" s="17"/>
      <c r="G1" s="17"/>
      <c r="H1" s="17"/>
      <c r="I1" s="17"/>
      <c r="J1" s="17"/>
      <c r="K1" s="17"/>
      <c r="L1" s="17"/>
      <c r="M1" s="17"/>
      <c r="N1" s="17"/>
      <c r="O1" s="17"/>
      <c r="P1" s="17"/>
      <c r="Q1" s="17"/>
      <c r="R1" s="17"/>
    </row>
    <row r="2" spans="1:18" x14ac:dyDescent="0.35">
      <c r="A2" s="17"/>
      <c r="B2" s="17"/>
      <c r="C2" s="17"/>
      <c r="D2" s="17"/>
      <c r="E2" s="17"/>
      <c r="F2" s="17"/>
      <c r="G2" s="17"/>
      <c r="H2" s="17"/>
      <c r="I2" s="17"/>
      <c r="J2" s="17"/>
      <c r="K2" s="17"/>
      <c r="L2" s="17"/>
      <c r="M2" s="17"/>
      <c r="N2" s="17"/>
      <c r="O2" s="17"/>
      <c r="P2" s="17"/>
      <c r="Q2" s="17"/>
      <c r="R2" s="17"/>
    </row>
    <row r="3" spans="1:18" x14ac:dyDescent="0.35">
      <c r="A3" s="17"/>
      <c r="B3" s="17"/>
      <c r="C3" s="17"/>
      <c r="D3" s="17"/>
      <c r="E3" s="17"/>
      <c r="F3" s="17"/>
      <c r="G3" s="17"/>
      <c r="H3" s="17"/>
      <c r="I3" s="17"/>
      <c r="J3" s="17"/>
      <c r="K3" s="17"/>
      <c r="L3" s="17"/>
      <c r="M3" s="17"/>
      <c r="N3" s="17"/>
      <c r="O3" s="17"/>
      <c r="P3" s="17"/>
      <c r="Q3" s="17"/>
      <c r="R3" s="17"/>
    </row>
    <row r="4" spans="1:18" x14ac:dyDescent="0.35">
      <c r="A4" s="17"/>
      <c r="B4" s="17"/>
      <c r="C4" s="17"/>
      <c r="D4" s="17"/>
      <c r="E4" s="17"/>
      <c r="F4" s="17"/>
      <c r="G4" s="17"/>
      <c r="H4" s="17"/>
      <c r="I4" s="17"/>
      <c r="J4" s="17"/>
      <c r="K4" s="17"/>
      <c r="L4" s="17"/>
      <c r="M4" s="17"/>
      <c r="N4" s="17"/>
      <c r="O4" s="17"/>
      <c r="P4" s="17"/>
      <c r="Q4" s="17"/>
      <c r="R4" s="17"/>
    </row>
    <row r="5" spans="1:18" x14ac:dyDescent="0.35">
      <c r="A5" s="17"/>
      <c r="B5" s="17"/>
      <c r="C5" s="17"/>
      <c r="D5" s="17"/>
      <c r="E5" s="17"/>
      <c r="F5" s="17"/>
      <c r="G5" s="17"/>
      <c r="H5" s="17"/>
      <c r="I5" s="17"/>
      <c r="J5" s="17"/>
      <c r="K5" s="17"/>
      <c r="L5" s="17"/>
      <c r="M5" s="17"/>
      <c r="N5" s="17"/>
      <c r="O5" s="17"/>
      <c r="P5" s="17"/>
      <c r="Q5" s="17"/>
      <c r="R5" s="17"/>
    </row>
    <row r="6" spans="1:18" x14ac:dyDescent="0.35">
      <c r="A6" s="30"/>
      <c r="B6" s="31"/>
      <c r="C6" s="31"/>
      <c r="D6" s="31"/>
      <c r="E6" s="32"/>
      <c r="F6" s="17"/>
      <c r="G6" s="17"/>
      <c r="H6" s="17"/>
      <c r="I6" s="17"/>
      <c r="J6" s="17"/>
      <c r="K6" s="17"/>
      <c r="L6" s="17"/>
      <c r="M6" s="17"/>
      <c r="N6" s="17"/>
      <c r="O6" s="17"/>
      <c r="P6" s="17"/>
      <c r="Q6" s="17"/>
      <c r="R6" s="17"/>
    </row>
    <row r="7" spans="1:18" ht="23.25" x14ac:dyDescent="0.7">
      <c r="A7" s="105" t="s">
        <v>331</v>
      </c>
      <c r="B7" s="105"/>
      <c r="C7" s="31"/>
      <c r="D7" s="31"/>
      <c r="E7" s="105" t="s">
        <v>330</v>
      </c>
      <c r="F7" s="105"/>
      <c r="G7" s="17"/>
      <c r="H7" s="17"/>
      <c r="I7" s="17"/>
      <c r="J7" s="17"/>
      <c r="K7" s="17"/>
      <c r="L7" s="17"/>
      <c r="M7" s="17"/>
      <c r="N7" s="17"/>
      <c r="O7" s="17"/>
      <c r="P7" s="17"/>
      <c r="Q7" s="17"/>
      <c r="R7" s="17"/>
    </row>
    <row r="8" spans="1:18" ht="13.15" x14ac:dyDescent="0.35">
      <c r="A8" s="119" t="s">
        <v>341</v>
      </c>
      <c r="B8" s="119"/>
      <c r="C8" s="119"/>
      <c r="D8" s="119"/>
      <c r="E8" s="119"/>
      <c r="F8" s="17"/>
      <c r="G8" s="17"/>
      <c r="H8" s="17"/>
      <c r="I8" s="17"/>
      <c r="J8" s="17"/>
      <c r="K8" s="17"/>
      <c r="L8" s="17"/>
      <c r="M8" s="17"/>
      <c r="N8" s="17"/>
      <c r="O8" s="17"/>
      <c r="P8" s="17"/>
      <c r="Q8" s="17"/>
      <c r="R8" s="17"/>
    </row>
    <row r="9" spans="1:18" ht="49.5" customHeight="1" x14ac:dyDescent="0.35">
      <c r="A9" s="120" t="s">
        <v>227</v>
      </c>
      <c r="B9" s="120"/>
      <c r="C9" s="120"/>
      <c r="D9" s="120"/>
      <c r="E9" s="120"/>
      <c r="F9" s="17"/>
      <c r="G9" s="17"/>
      <c r="H9" s="17"/>
      <c r="I9" s="17"/>
      <c r="J9" s="17"/>
      <c r="K9" s="17"/>
      <c r="L9" s="17"/>
      <c r="M9" s="17"/>
      <c r="N9" s="17"/>
      <c r="O9" s="17"/>
      <c r="P9" s="17"/>
      <c r="Q9" s="17"/>
      <c r="R9" s="17"/>
    </row>
    <row r="10" spans="1:18" ht="23.25" x14ac:dyDescent="0.7">
      <c r="A10" s="116" t="s">
        <v>228</v>
      </c>
      <c r="B10" s="116"/>
      <c r="C10" s="116"/>
      <c r="D10" s="116"/>
      <c r="E10" s="116"/>
      <c r="F10" s="116"/>
      <c r="G10" s="17"/>
      <c r="H10" s="17"/>
      <c r="I10" s="17"/>
      <c r="J10" s="17"/>
      <c r="K10" s="17"/>
      <c r="L10" s="17"/>
      <c r="M10" s="17"/>
      <c r="N10" s="17"/>
      <c r="O10" s="17"/>
      <c r="P10" s="17"/>
      <c r="Q10" s="17"/>
      <c r="R10" s="17"/>
    </row>
    <row r="11" spans="1:18" ht="13.9" x14ac:dyDescent="0.35">
      <c r="A11" s="56"/>
      <c r="B11" s="33"/>
      <c r="C11" s="33"/>
      <c r="D11" s="33"/>
      <c r="E11" s="33"/>
      <c r="F11" s="17"/>
      <c r="G11" s="17"/>
      <c r="H11" s="17"/>
      <c r="I11" s="17"/>
      <c r="J11" s="17"/>
      <c r="K11" s="17"/>
      <c r="L11" s="17"/>
      <c r="M11" s="17"/>
      <c r="N11" s="17"/>
      <c r="O11" s="17"/>
      <c r="P11" s="17"/>
      <c r="Q11" s="17"/>
      <c r="R11" s="17"/>
    </row>
    <row r="12" spans="1:18" ht="15" x14ac:dyDescent="0.35">
      <c r="A12" s="34" t="s">
        <v>229</v>
      </c>
      <c r="B12" s="35"/>
      <c r="C12" s="115"/>
      <c r="D12" s="115"/>
      <c r="E12" s="35"/>
      <c r="F12" s="17"/>
      <c r="G12" s="17"/>
      <c r="H12" s="17"/>
      <c r="I12" s="17"/>
      <c r="J12" s="17"/>
      <c r="K12" s="17"/>
      <c r="L12" s="17"/>
      <c r="M12" s="17"/>
      <c r="N12" s="17"/>
      <c r="O12" s="17"/>
      <c r="P12" s="17"/>
      <c r="Q12" s="17"/>
      <c r="R12" s="17"/>
    </row>
    <row r="13" spans="1:18" ht="13.9" x14ac:dyDescent="0.35">
      <c r="A13" s="36"/>
      <c r="B13" s="37"/>
      <c r="C13" s="37"/>
      <c r="D13" s="37"/>
      <c r="E13" s="38"/>
      <c r="F13" s="17"/>
      <c r="G13" s="17"/>
      <c r="H13" s="17"/>
      <c r="I13" s="17"/>
      <c r="J13" s="17"/>
      <c r="K13" s="17"/>
      <c r="L13" s="17"/>
      <c r="M13" s="17"/>
      <c r="N13" s="17"/>
      <c r="O13" s="17"/>
      <c r="P13" s="17"/>
      <c r="Q13" s="17"/>
      <c r="R13" s="17"/>
    </row>
    <row r="14" spans="1:18" ht="15" x14ac:dyDescent="0.35">
      <c r="A14" s="34" t="s">
        <v>230</v>
      </c>
      <c r="B14" s="35"/>
      <c r="C14" s="115"/>
      <c r="D14" s="115"/>
      <c r="E14" s="35"/>
      <c r="F14" s="17"/>
      <c r="G14" s="17"/>
      <c r="H14" s="17"/>
      <c r="I14" s="17"/>
      <c r="J14" s="17"/>
      <c r="K14" s="17"/>
      <c r="L14" s="17"/>
      <c r="M14" s="17"/>
      <c r="N14" s="17"/>
      <c r="O14" s="17"/>
      <c r="P14" s="17"/>
      <c r="Q14" s="17"/>
      <c r="R14" s="17"/>
    </row>
    <row r="15" spans="1:18" ht="15" x14ac:dyDescent="0.35">
      <c r="A15" s="34"/>
      <c r="B15" s="35"/>
      <c r="C15" s="115"/>
      <c r="D15" s="115"/>
      <c r="E15" s="35"/>
      <c r="F15" s="17"/>
      <c r="G15" s="17"/>
      <c r="H15" s="17"/>
      <c r="I15" s="17"/>
      <c r="J15" s="17"/>
      <c r="K15" s="17"/>
      <c r="L15" s="17"/>
      <c r="M15" s="17"/>
      <c r="N15" s="17"/>
      <c r="O15" s="17"/>
      <c r="P15" s="17"/>
      <c r="Q15" s="17"/>
      <c r="R15" s="17"/>
    </row>
    <row r="16" spans="1:18" ht="15" x14ac:dyDescent="0.35">
      <c r="A16" s="34"/>
      <c r="B16" s="35"/>
      <c r="C16" s="115"/>
      <c r="D16" s="115"/>
      <c r="E16" s="35"/>
      <c r="F16" s="17"/>
      <c r="G16" s="17"/>
      <c r="H16" s="17"/>
      <c r="I16" s="17"/>
      <c r="J16" s="17"/>
      <c r="K16" s="17"/>
      <c r="L16" s="17"/>
      <c r="M16" s="17"/>
      <c r="N16" s="17"/>
      <c r="O16" s="17"/>
      <c r="P16" s="17"/>
      <c r="Q16" s="17"/>
      <c r="R16" s="17"/>
    </row>
    <row r="17" spans="1:18" ht="15" x14ac:dyDescent="0.35">
      <c r="A17" s="34"/>
      <c r="B17" s="35"/>
      <c r="C17" s="115"/>
      <c r="D17" s="115"/>
      <c r="E17" s="35"/>
      <c r="F17" s="17"/>
      <c r="G17" s="17"/>
      <c r="H17" s="17"/>
      <c r="I17" s="17"/>
      <c r="J17" s="17"/>
      <c r="K17" s="17"/>
      <c r="L17" s="17"/>
      <c r="M17" s="17"/>
      <c r="N17" s="17"/>
      <c r="O17" s="17"/>
      <c r="P17" s="17"/>
      <c r="Q17" s="17"/>
      <c r="R17" s="17"/>
    </row>
    <row r="18" spans="1:18" x14ac:dyDescent="0.35">
      <c r="A18" s="39"/>
      <c r="B18" s="32"/>
      <c r="C18" s="117"/>
      <c r="D18" s="117"/>
      <c r="E18" s="32"/>
      <c r="F18" s="17"/>
      <c r="G18" s="17"/>
      <c r="H18" s="17"/>
      <c r="I18" s="17"/>
      <c r="J18" s="17"/>
      <c r="K18" s="17"/>
      <c r="L18" s="17"/>
      <c r="M18" s="17"/>
      <c r="N18" s="17"/>
      <c r="O18" s="17"/>
      <c r="P18" s="17"/>
      <c r="Q18" s="17"/>
      <c r="R18" s="17"/>
    </row>
    <row r="19" spans="1:18" ht="58.35" customHeight="1" x14ac:dyDescent="0.35">
      <c r="A19" s="50" t="s">
        <v>231</v>
      </c>
      <c r="B19" s="31"/>
      <c r="C19" s="31"/>
      <c r="D19" s="31"/>
      <c r="E19" s="32"/>
      <c r="F19" s="17"/>
      <c r="G19" s="17"/>
      <c r="H19" s="17"/>
      <c r="I19" s="17"/>
      <c r="J19" s="17"/>
      <c r="K19" s="17"/>
      <c r="L19" s="17"/>
      <c r="M19" s="17"/>
      <c r="N19" s="17"/>
      <c r="O19" s="17"/>
      <c r="P19" s="17"/>
      <c r="Q19" s="17"/>
      <c r="R19" s="17"/>
    </row>
    <row r="20" spans="1:18" ht="15" x14ac:dyDescent="0.35">
      <c r="A20" s="34" t="s">
        <v>232</v>
      </c>
      <c r="B20" s="40"/>
      <c r="C20" s="118"/>
      <c r="D20" s="118"/>
      <c r="E20" s="41"/>
      <c r="F20" s="17"/>
      <c r="G20" s="17"/>
      <c r="H20" s="17"/>
      <c r="I20" s="17"/>
      <c r="J20" s="17"/>
      <c r="K20" s="17"/>
      <c r="L20" s="17"/>
      <c r="M20" s="17"/>
      <c r="N20" s="17"/>
      <c r="O20" s="17"/>
      <c r="P20" s="17"/>
      <c r="Q20" s="17"/>
      <c r="R20" s="17"/>
    </row>
    <row r="21" spans="1:18" ht="15" x14ac:dyDescent="0.35">
      <c r="A21" s="34"/>
      <c r="B21" s="31"/>
      <c r="C21" s="31"/>
      <c r="D21" s="31"/>
      <c r="E21" s="32"/>
      <c r="F21" s="17"/>
      <c r="G21" s="17"/>
      <c r="H21" s="17"/>
      <c r="I21" s="17"/>
      <c r="J21" s="17"/>
      <c r="K21" s="17"/>
      <c r="L21" s="17"/>
      <c r="M21" s="17"/>
      <c r="N21" s="17"/>
      <c r="O21" s="17"/>
      <c r="P21" s="17"/>
      <c r="Q21" s="17"/>
      <c r="R21" s="17"/>
    </row>
    <row r="22" spans="1:18" ht="15" x14ac:dyDescent="0.35">
      <c r="A22" s="34" t="s">
        <v>233</v>
      </c>
      <c r="B22" s="42"/>
      <c r="C22" s="115"/>
      <c r="D22" s="115"/>
      <c r="E22" s="43"/>
      <c r="F22" s="17"/>
      <c r="G22" s="17"/>
      <c r="H22" s="17"/>
      <c r="I22" s="17"/>
      <c r="J22" s="17"/>
      <c r="K22" s="17"/>
      <c r="L22" s="17"/>
      <c r="M22" s="17"/>
      <c r="N22" s="17"/>
      <c r="O22" s="17"/>
      <c r="P22" s="17"/>
      <c r="Q22" s="17"/>
      <c r="R22" s="17"/>
    </row>
    <row r="23" spans="1:18" ht="15" x14ac:dyDescent="0.35">
      <c r="A23" s="34"/>
      <c r="B23" s="42"/>
      <c r="C23" s="82"/>
      <c r="D23" s="42"/>
      <c r="E23" s="43"/>
      <c r="F23" s="17"/>
      <c r="G23" s="17"/>
      <c r="H23" s="17"/>
      <c r="I23" s="17"/>
      <c r="J23" s="17"/>
      <c r="K23" s="17"/>
      <c r="L23" s="17"/>
      <c r="M23" s="17"/>
      <c r="N23" s="17"/>
      <c r="O23" s="17"/>
      <c r="P23" s="17"/>
      <c r="Q23" s="17"/>
      <c r="R23" s="17"/>
    </row>
    <row r="24" spans="1:18" ht="15" x14ac:dyDescent="0.35">
      <c r="A24" s="34" t="s">
        <v>329</v>
      </c>
      <c r="B24" s="42"/>
      <c r="C24" s="115"/>
      <c r="D24" s="115"/>
      <c r="E24" s="43"/>
      <c r="F24" s="17"/>
      <c r="G24" s="17"/>
      <c r="H24" s="17"/>
      <c r="I24" s="17"/>
      <c r="J24" s="17"/>
      <c r="K24" s="17"/>
      <c r="L24" s="17"/>
      <c r="M24" s="17"/>
      <c r="N24" s="17"/>
      <c r="O24" s="17"/>
      <c r="P24" s="17"/>
      <c r="Q24" s="17"/>
      <c r="R24" s="17"/>
    </row>
    <row r="25" spans="1:18" ht="15" x14ac:dyDescent="0.35">
      <c r="A25" s="34"/>
      <c r="B25" s="42"/>
      <c r="C25" s="80"/>
      <c r="D25" s="42"/>
      <c r="E25" s="43"/>
      <c r="F25" s="17"/>
      <c r="G25" s="17"/>
      <c r="H25" s="17"/>
      <c r="I25" s="17"/>
      <c r="J25" s="17"/>
      <c r="K25" s="17"/>
      <c r="L25" s="17"/>
      <c r="M25" s="17"/>
      <c r="N25" s="17"/>
      <c r="O25" s="17"/>
      <c r="P25" s="17"/>
      <c r="Q25" s="17"/>
      <c r="R25" s="17"/>
    </row>
    <row r="26" spans="1:18" ht="15" x14ac:dyDescent="0.35">
      <c r="A26" s="34" t="s">
        <v>234</v>
      </c>
      <c r="B26" s="42"/>
      <c r="C26" s="55"/>
      <c r="D26" s="42"/>
      <c r="E26" s="43"/>
      <c r="F26" s="17"/>
      <c r="G26" s="17"/>
      <c r="H26" s="17"/>
      <c r="I26" s="17"/>
      <c r="J26" s="17"/>
      <c r="K26" s="17"/>
      <c r="L26" s="17"/>
      <c r="M26" s="17"/>
      <c r="N26" s="17"/>
      <c r="O26" s="17"/>
      <c r="P26" s="17"/>
      <c r="Q26" s="17"/>
      <c r="R26" s="17"/>
    </row>
    <row r="27" spans="1:18" ht="15" x14ac:dyDescent="0.35">
      <c r="A27" s="34"/>
      <c r="B27" s="42"/>
      <c r="C27" s="81"/>
      <c r="D27" s="42"/>
      <c r="E27" s="43"/>
      <c r="F27" s="17"/>
      <c r="G27" s="17"/>
      <c r="H27" s="17"/>
      <c r="I27" s="17"/>
      <c r="J27" s="17"/>
      <c r="K27" s="17"/>
      <c r="L27" s="17"/>
      <c r="M27" s="17"/>
      <c r="N27" s="17"/>
      <c r="O27" s="17"/>
      <c r="P27" s="17"/>
      <c r="Q27" s="17"/>
      <c r="R27" s="17"/>
    </row>
    <row r="28" spans="1:18" ht="15" x14ac:dyDescent="0.35">
      <c r="A28" s="34" t="s">
        <v>235</v>
      </c>
      <c r="B28" s="42"/>
      <c r="C28" s="54"/>
      <c r="D28" s="42"/>
      <c r="E28" s="43"/>
      <c r="F28" s="17"/>
      <c r="G28" s="17"/>
      <c r="H28" s="17"/>
      <c r="I28" s="17"/>
      <c r="J28" s="17"/>
      <c r="K28" s="17"/>
      <c r="L28" s="17"/>
      <c r="M28" s="17"/>
      <c r="N28" s="17"/>
      <c r="O28" s="17"/>
      <c r="P28" s="17"/>
      <c r="Q28" s="17"/>
      <c r="R28" s="17"/>
    </row>
    <row r="29" spans="1:18" ht="15" x14ac:dyDescent="0.35">
      <c r="A29" s="34"/>
      <c r="B29" s="31"/>
      <c r="C29" s="31"/>
      <c r="D29" s="31"/>
      <c r="E29" s="32"/>
      <c r="F29" s="17"/>
      <c r="G29" s="17"/>
      <c r="H29" s="17"/>
      <c r="I29" s="17"/>
      <c r="J29" s="17"/>
      <c r="K29" s="17"/>
      <c r="L29" s="17"/>
      <c r="M29" s="17"/>
      <c r="N29" s="17"/>
      <c r="O29" s="17"/>
      <c r="P29" s="17"/>
      <c r="Q29" s="17"/>
      <c r="R29" s="17"/>
    </row>
    <row r="30" spans="1:18" x14ac:dyDescent="0.35">
      <c r="A30" s="17"/>
      <c r="B30" s="17"/>
      <c r="C30" s="17"/>
      <c r="D30" s="17"/>
      <c r="E30" s="17"/>
      <c r="F30" s="17"/>
      <c r="G30" s="17"/>
      <c r="H30" s="17"/>
      <c r="I30" s="17"/>
      <c r="J30" s="17"/>
      <c r="K30" s="17"/>
      <c r="L30" s="17"/>
      <c r="M30" s="17"/>
      <c r="N30" s="17"/>
      <c r="O30" s="17"/>
      <c r="P30" s="17"/>
      <c r="Q30" s="17"/>
      <c r="R30" s="17"/>
    </row>
    <row r="31" spans="1:18" x14ac:dyDescent="0.35">
      <c r="A31" s="17"/>
      <c r="B31" s="17"/>
      <c r="C31" s="17"/>
      <c r="D31" s="17"/>
      <c r="E31" s="17"/>
      <c r="F31" s="17"/>
      <c r="G31" s="17"/>
      <c r="H31" s="17"/>
      <c r="I31" s="17"/>
      <c r="J31" s="17"/>
      <c r="K31" s="17"/>
      <c r="L31" s="17"/>
      <c r="M31" s="17"/>
      <c r="N31" s="17"/>
      <c r="O31" s="17"/>
      <c r="P31" s="17"/>
      <c r="Q31" s="17"/>
      <c r="R31" s="17"/>
    </row>
    <row r="32" spans="1:18" ht="23.25" x14ac:dyDescent="0.7">
      <c r="A32" s="105" t="s">
        <v>328</v>
      </c>
      <c r="B32" s="105"/>
      <c r="C32" s="17"/>
      <c r="D32" s="17"/>
      <c r="E32" s="17"/>
      <c r="F32" s="17"/>
      <c r="G32" s="17"/>
      <c r="H32" s="17"/>
      <c r="I32" s="17"/>
      <c r="J32" s="17"/>
      <c r="K32" s="17"/>
      <c r="L32" s="17"/>
      <c r="M32" s="17"/>
      <c r="N32" s="17"/>
      <c r="O32" s="17"/>
      <c r="P32" s="17"/>
      <c r="Q32" s="17"/>
      <c r="R32" s="17"/>
    </row>
    <row r="33" spans="1:18" x14ac:dyDescent="0.35">
      <c r="A33" s="17"/>
      <c r="B33" s="17"/>
      <c r="C33" s="17"/>
      <c r="D33" s="17"/>
      <c r="E33" s="17"/>
      <c r="F33" s="17"/>
      <c r="G33" s="17"/>
      <c r="H33" s="17"/>
      <c r="I33" s="17"/>
      <c r="J33" s="17"/>
      <c r="K33" s="17"/>
      <c r="L33" s="17"/>
      <c r="M33" s="17"/>
      <c r="N33" s="17"/>
      <c r="O33" s="17"/>
      <c r="P33" s="17"/>
      <c r="Q33" s="17"/>
      <c r="R33" s="17"/>
    </row>
    <row r="34" spans="1:18" x14ac:dyDescent="0.35">
      <c r="A34" s="17"/>
      <c r="B34" s="17"/>
      <c r="C34" s="17"/>
      <c r="D34" s="17"/>
      <c r="E34" s="17"/>
      <c r="F34" s="17"/>
      <c r="G34" s="17"/>
      <c r="H34" s="17"/>
      <c r="I34" s="17"/>
      <c r="J34" s="17"/>
      <c r="K34" s="17"/>
      <c r="L34" s="17"/>
      <c r="M34" s="17"/>
      <c r="N34" s="17"/>
      <c r="O34" s="17"/>
      <c r="P34" s="17"/>
      <c r="Q34" s="17"/>
      <c r="R34" s="17"/>
    </row>
    <row r="35" spans="1:18" x14ac:dyDescent="0.35">
      <c r="A35" s="17"/>
      <c r="B35" s="17"/>
      <c r="C35" s="17"/>
      <c r="D35" s="17"/>
      <c r="E35" s="17"/>
      <c r="F35" s="17"/>
      <c r="G35" s="17"/>
      <c r="H35" s="17"/>
      <c r="I35" s="17"/>
      <c r="J35" s="17"/>
      <c r="K35" s="17"/>
      <c r="L35" s="17"/>
      <c r="M35" s="17"/>
      <c r="N35" s="17"/>
      <c r="O35" s="17"/>
      <c r="P35" s="17"/>
      <c r="Q35" s="17"/>
      <c r="R35" s="17"/>
    </row>
    <row r="36" spans="1:18" x14ac:dyDescent="0.35">
      <c r="A36" s="17"/>
      <c r="B36" s="17"/>
      <c r="C36" s="17"/>
      <c r="D36" s="17"/>
      <c r="E36" s="17"/>
      <c r="F36" s="17"/>
      <c r="G36" s="17"/>
      <c r="H36" s="17"/>
      <c r="I36" s="17"/>
      <c r="J36" s="17"/>
      <c r="K36" s="17"/>
      <c r="L36" s="17"/>
      <c r="M36" s="17"/>
      <c r="N36" s="17"/>
      <c r="O36" s="17"/>
      <c r="P36" s="17"/>
      <c r="Q36" s="17"/>
      <c r="R36" s="17"/>
    </row>
    <row r="37" spans="1:18" x14ac:dyDescent="0.35">
      <c r="A37" s="17"/>
      <c r="B37" s="17"/>
      <c r="C37" s="17"/>
      <c r="D37" s="17"/>
      <c r="E37" s="17"/>
      <c r="F37" s="17"/>
      <c r="G37" s="17"/>
      <c r="H37" s="17"/>
      <c r="I37" s="17"/>
      <c r="J37" s="17"/>
      <c r="K37" s="17"/>
      <c r="L37" s="17"/>
      <c r="M37" s="17"/>
      <c r="N37" s="17"/>
      <c r="O37" s="17"/>
      <c r="P37" s="17"/>
      <c r="Q37" s="17"/>
      <c r="R37" s="17"/>
    </row>
    <row r="38" spans="1:18" x14ac:dyDescent="0.35">
      <c r="A38" s="17"/>
      <c r="B38" s="17"/>
      <c r="C38" s="17"/>
      <c r="D38" s="17"/>
      <c r="E38" s="17"/>
      <c r="F38" s="17"/>
      <c r="G38" s="17"/>
      <c r="H38" s="17"/>
      <c r="I38" s="17"/>
      <c r="J38" s="17"/>
      <c r="K38" s="17"/>
      <c r="L38" s="17"/>
      <c r="M38" s="17"/>
      <c r="N38" s="17"/>
      <c r="O38" s="17"/>
      <c r="P38" s="17"/>
      <c r="Q38" s="17"/>
      <c r="R38" s="17"/>
    </row>
    <row r="39" spans="1:18" x14ac:dyDescent="0.35">
      <c r="A39" s="17"/>
      <c r="B39" s="17"/>
      <c r="C39" s="17"/>
      <c r="D39" s="17"/>
      <c r="E39" s="17"/>
      <c r="F39" s="17"/>
      <c r="G39" s="17"/>
      <c r="H39" s="17"/>
      <c r="I39" s="17"/>
      <c r="J39" s="17"/>
      <c r="K39" s="17"/>
      <c r="L39" s="17"/>
      <c r="M39" s="17"/>
      <c r="N39" s="17"/>
      <c r="O39" s="17"/>
      <c r="P39" s="17"/>
      <c r="Q39" s="17"/>
      <c r="R39" s="17"/>
    </row>
    <row r="40" spans="1:18" x14ac:dyDescent="0.35">
      <c r="A40" s="17"/>
      <c r="B40" s="17"/>
      <c r="C40" s="17"/>
      <c r="D40" s="17"/>
      <c r="E40" s="17"/>
      <c r="F40" s="17"/>
      <c r="G40" s="17"/>
      <c r="H40" s="17"/>
      <c r="I40" s="17"/>
      <c r="J40" s="17"/>
      <c r="K40" s="17"/>
      <c r="L40" s="17"/>
      <c r="M40" s="17"/>
      <c r="N40" s="17"/>
      <c r="O40" s="17"/>
      <c r="P40" s="17"/>
      <c r="Q40" s="17"/>
      <c r="R40" s="17"/>
    </row>
    <row r="41" spans="1:18" x14ac:dyDescent="0.35">
      <c r="A41" s="17"/>
      <c r="B41" s="17"/>
      <c r="C41" s="17"/>
      <c r="D41" s="17"/>
      <c r="E41" s="17"/>
      <c r="F41" s="17"/>
      <c r="G41" s="17"/>
      <c r="H41" s="17"/>
      <c r="I41" s="17"/>
      <c r="J41" s="17"/>
      <c r="K41" s="17"/>
      <c r="L41" s="17"/>
      <c r="M41" s="17"/>
      <c r="N41" s="17"/>
      <c r="O41" s="17"/>
      <c r="P41" s="17"/>
      <c r="Q41" s="17"/>
      <c r="R41" s="17"/>
    </row>
    <row r="42" spans="1:18" x14ac:dyDescent="0.35">
      <c r="A42" s="17"/>
      <c r="B42" s="17"/>
      <c r="C42" s="17"/>
      <c r="D42" s="17"/>
      <c r="E42" s="17"/>
      <c r="F42" s="17"/>
      <c r="G42" s="17"/>
      <c r="H42" s="17"/>
      <c r="I42" s="17"/>
      <c r="J42" s="17"/>
      <c r="K42" s="17"/>
      <c r="L42" s="17"/>
      <c r="M42" s="17"/>
      <c r="N42" s="17"/>
      <c r="O42" s="17"/>
      <c r="P42" s="17"/>
      <c r="Q42" s="17"/>
      <c r="R42" s="17"/>
    </row>
    <row r="43" spans="1:18" x14ac:dyDescent="0.35">
      <c r="A43" s="17"/>
      <c r="B43" s="17"/>
      <c r="C43" s="17"/>
      <c r="D43" s="17"/>
      <c r="E43" s="17"/>
      <c r="F43" s="17"/>
      <c r="G43" s="17"/>
      <c r="H43" s="17"/>
      <c r="I43" s="17"/>
      <c r="J43" s="17"/>
      <c r="K43" s="17"/>
      <c r="L43" s="17"/>
      <c r="M43" s="17"/>
      <c r="N43" s="17"/>
      <c r="O43" s="17"/>
      <c r="P43" s="17"/>
      <c r="Q43" s="17"/>
      <c r="R43" s="17"/>
    </row>
    <row r="44" spans="1:18" x14ac:dyDescent="0.35">
      <c r="A44" s="17"/>
      <c r="B44" s="17"/>
      <c r="C44" s="17"/>
      <c r="D44" s="17"/>
      <c r="E44" s="17"/>
      <c r="F44" s="17"/>
      <c r="G44" s="17"/>
      <c r="H44" s="17"/>
      <c r="I44" s="17"/>
      <c r="J44" s="17"/>
      <c r="K44" s="17"/>
      <c r="L44" s="17"/>
      <c r="M44" s="17"/>
      <c r="N44" s="17"/>
      <c r="O44" s="17"/>
      <c r="P44" s="17"/>
      <c r="Q44" s="17"/>
      <c r="R44" s="17"/>
    </row>
    <row r="45" spans="1:18" x14ac:dyDescent="0.35">
      <c r="A45" s="17"/>
      <c r="B45" s="17"/>
      <c r="C45" s="17"/>
      <c r="D45" s="17"/>
      <c r="E45" s="17"/>
      <c r="F45" s="17"/>
      <c r="G45" s="17"/>
      <c r="H45" s="17"/>
      <c r="I45" s="17"/>
      <c r="J45" s="17"/>
      <c r="K45" s="17"/>
      <c r="L45" s="17"/>
      <c r="M45" s="17"/>
      <c r="N45" s="17"/>
      <c r="O45" s="17"/>
      <c r="P45" s="17"/>
      <c r="Q45" s="17"/>
      <c r="R45" s="17"/>
    </row>
    <row r="46" spans="1:18" x14ac:dyDescent="0.35">
      <c r="A46" s="17"/>
      <c r="B46" s="17"/>
      <c r="C46" s="17"/>
      <c r="D46" s="17"/>
      <c r="E46" s="17"/>
      <c r="F46" s="17"/>
      <c r="G46" s="17"/>
      <c r="H46" s="17"/>
      <c r="I46" s="17"/>
      <c r="J46" s="17"/>
      <c r="K46" s="17"/>
      <c r="L46" s="17"/>
      <c r="M46" s="17"/>
      <c r="N46" s="17"/>
      <c r="O46" s="17"/>
      <c r="P46" s="17"/>
      <c r="Q46" s="17"/>
      <c r="R46" s="17"/>
    </row>
    <row r="47" spans="1:18" x14ac:dyDescent="0.35">
      <c r="A47" s="17"/>
      <c r="B47" s="17"/>
      <c r="C47" s="17"/>
      <c r="D47" s="17"/>
      <c r="E47" s="17"/>
      <c r="F47" s="17"/>
      <c r="G47" s="17"/>
      <c r="H47" s="17"/>
      <c r="I47" s="17"/>
      <c r="J47" s="17"/>
      <c r="K47" s="17"/>
      <c r="L47" s="17"/>
      <c r="M47" s="17"/>
      <c r="N47" s="17"/>
      <c r="O47" s="17"/>
      <c r="P47" s="17"/>
      <c r="Q47" s="17"/>
      <c r="R47" s="17"/>
    </row>
    <row r="48" spans="1:18" x14ac:dyDescent="0.35">
      <c r="A48" s="17"/>
      <c r="B48" s="17"/>
      <c r="C48" s="17"/>
      <c r="D48" s="17"/>
      <c r="E48" s="17"/>
      <c r="F48" s="17"/>
      <c r="G48" s="17"/>
      <c r="H48" s="17"/>
      <c r="I48" s="17"/>
      <c r="J48" s="17"/>
      <c r="K48" s="17"/>
      <c r="L48" s="17"/>
      <c r="M48" s="17"/>
      <c r="N48" s="17"/>
      <c r="O48" s="17"/>
      <c r="P48" s="17"/>
      <c r="Q48" s="17"/>
      <c r="R48" s="17"/>
    </row>
    <row r="49" spans="1:18" x14ac:dyDescent="0.35">
      <c r="A49" s="17"/>
      <c r="B49" s="17"/>
      <c r="C49" s="17"/>
      <c r="D49" s="17"/>
      <c r="E49" s="17"/>
      <c r="F49" s="17"/>
      <c r="G49" s="17"/>
      <c r="H49" s="17"/>
      <c r="I49" s="17"/>
      <c r="J49" s="17"/>
      <c r="K49" s="17"/>
      <c r="L49" s="17"/>
      <c r="M49" s="17"/>
      <c r="N49" s="17"/>
      <c r="O49" s="17"/>
      <c r="P49" s="17"/>
      <c r="Q49" s="17"/>
      <c r="R49" s="17"/>
    </row>
    <row r="50" spans="1:18" x14ac:dyDescent="0.35">
      <c r="A50" s="17"/>
      <c r="B50" s="17"/>
      <c r="C50" s="17"/>
      <c r="D50" s="17"/>
      <c r="E50" s="17"/>
      <c r="F50" s="17"/>
      <c r="G50" s="17"/>
      <c r="H50" s="17"/>
      <c r="I50" s="17"/>
      <c r="J50" s="17"/>
      <c r="K50" s="17"/>
      <c r="L50" s="17"/>
      <c r="M50" s="17"/>
      <c r="N50" s="17"/>
      <c r="O50" s="17"/>
      <c r="P50" s="17"/>
      <c r="Q50" s="17"/>
      <c r="R50" s="17"/>
    </row>
    <row r="51" spans="1:18" x14ac:dyDescent="0.35">
      <c r="A51" s="17"/>
      <c r="B51" s="17"/>
      <c r="C51" s="17"/>
      <c r="D51" s="17"/>
      <c r="E51" s="17"/>
      <c r="F51" s="17"/>
      <c r="G51" s="17"/>
      <c r="H51" s="17"/>
      <c r="I51" s="17"/>
      <c r="J51" s="17"/>
      <c r="K51" s="17"/>
      <c r="L51" s="17"/>
      <c r="M51" s="17"/>
      <c r="N51" s="17"/>
      <c r="O51" s="17"/>
      <c r="P51" s="17"/>
      <c r="Q51" s="17"/>
      <c r="R51" s="17"/>
    </row>
    <row r="52" spans="1:18" x14ac:dyDescent="0.35">
      <c r="A52" s="17"/>
      <c r="B52" s="17"/>
      <c r="C52" s="17"/>
      <c r="D52" s="17"/>
      <c r="E52" s="17"/>
      <c r="F52" s="17"/>
      <c r="G52" s="17"/>
      <c r="H52" s="17"/>
      <c r="I52" s="17"/>
      <c r="J52" s="17"/>
      <c r="K52" s="17"/>
      <c r="L52" s="17"/>
      <c r="M52" s="17"/>
      <c r="N52" s="17"/>
      <c r="O52" s="17"/>
      <c r="P52" s="17"/>
      <c r="Q52" s="17"/>
      <c r="R52" s="17"/>
    </row>
    <row r="53" spans="1:18" x14ac:dyDescent="0.35">
      <c r="A53" s="17"/>
      <c r="B53" s="17"/>
      <c r="C53" s="17"/>
      <c r="D53" s="17"/>
      <c r="E53" s="17"/>
      <c r="F53" s="17"/>
      <c r="G53" s="17"/>
      <c r="H53" s="17"/>
      <c r="I53" s="17"/>
      <c r="J53" s="17"/>
      <c r="K53" s="17"/>
      <c r="L53" s="17"/>
      <c r="M53" s="17"/>
      <c r="N53" s="17"/>
      <c r="O53" s="17"/>
      <c r="P53" s="17"/>
      <c r="Q53" s="17"/>
      <c r="R53" s="17"/>
    </row>
    <row r="54" spans="1:18" x14ac:dyDescent="0.35">
      <c r="A54" s="17"/>
      <c r="B54" s="17"/>
      <c r="C54" s="17"/>
      <c r="D54" s="17"/>
      <c r="E54" s="17"/>
      <c r="F54" s="17"/>
      <c r="G54" s="17"/>
      <c r="H54" s="17"/>
      <c r="I54" s="17"/>
      <c r="J54" s="17"/>
      <c r="K54" s="17"/>
      <c r="L54" s="17"/>
      <c r="M54" s="17"/>
      <c r="N54" s="17"/>
      <c r="O54" s="17"/>
      <c r="P54" s="17"/>
      <c r="Q54" s="17"/>
      <c r="R54" s="17"/>
    </row>
    <row r="55" spans="1:18" x14ac:dyDescent="0.35">
      <c r="A55" s="17"/>
      <c r="B55" s="17"/>
      <c r="C55" s="17"/>
      <c r="D55" s="17"/>
      <c r="E55" s="17"/>
      <c r="F55" s="17"/>
      <c r="G55" s="17"/>
      <c r="H55" s="17"/>
      <c r="I55" s="17"/>
      <c r="J55" s="17"/>
      <c r="K55" s="17"/>
      <c r="L55" s="17"/>
      <c r="M55" s="17"/>
      <c r="N55" s="17"/>
      <c r="O55" s="17"/>
      <c r="P55" s="17"/>
      <c r="Q55" s="17"/>
      <c r="R55" s="17"/>
    </row>
    <row r="56" spans="1:18" x14ac:dyDescent="0.35">
      <c r="A56" s="17"/>
      <c r="B56" s="17"/>
      <c r="C56" s="17"/>
      <c r="D56" s="17"/>
      <c r="E56" s="17"/>
      <c r="F56" s="17"/>
      <c r="G56" s="17"/>
      <c r="H56" s="17"/>
      <c r="I56" s="17"/>
      <c r="J56" s="17"/>
      <c r="K56" s="17"/>
      <c r="L56" s="17"/>
      <c r="M56" s="17"/>
      <c r="N56" s="17"/>
      <c r="O56" s="17"/>
      <c r="P56" s="17"/>
      <c r="Q56" s="17"/>
      <c r="R56" s="17"/>
    </row>
    <row r="57" spans="1:18" x14ac:dyDescent="0.35">
      <c r="A57" s="17"/>
      <c r="B57" s="17"/>
      <c r="C57" s="17"/>
      <c r="D57" s="17"/>
      <c r="E57" s="17"/>
      <c r="F57" s="17"/>
      <c r="G57" s="17"/>
      <c r="H57" s="17"/>
      <c r="I57" s="17"/>
      <c r="J57" s="17"/>
      <c r="K57" s="17"/>
      <c r="L57" s="17"/>
      <c r="M57" s="17"/>
      <c r="N57" s="17"/>
      <c r="O57" s="17"/>
      <c r="P57" s="17"/>
      <c r="Q57" s="17"/>
      <c r="R57" s="17"/>
    </row>
    <row r="58" spans="1:18" x14ac:dyDescent="0.35">
      <c r="A58" s="17"/>
      <c r="B58" s="17"/>
      <c r="C58" s="17"/>
      <c r="D58" s="17"/>
      <c r="E58" s="17"/>
      <c r="F58" s="17"/>
      <c r="G58" s="17"/>
      <c r="H58" s="17"/>
      <c r="I58" s="17"/>
      <c r="J58" s="17"/>
      <c r="K58" s="17"/>
      <c r="L58" s="17"/>
      <c r="M58" s="17"/>
      <c r="N58" s="17"/>
      <c r="O58" s="17"/>
      <c r="P58" s="17"/>
      <c r="Q58" s="17"/>
      <c r="R58" s="17"/>
    </row>
    <row r="59" spans="1:18" x14ac:dyDescent="0.35">
      <c r="A59" s="17"/>
      <c r="B59" s="17"/>
      <c r="C59" s="17"/>
      <c r="D59" s="17"/>
      <c r="E59" s="17"/>
      <c r="F59" s="17"/>
      <c r="G59" s="17"/>
      <c r="H59" s="17"/>
      <c r="I59" s="17"/>
      <c r="J59" s="17"/>
      <c r="K59" s="17"/>
      <c r="L59" s="17"/>
      <c r="M59" s="17"/>
      <c r="N59" s="17"/>
      <c r="O59" s="17"/>
      <c r="P59" s="17"/>
      <c r="Q59" s="17"/>
      <c r="R59" s="17"/>
    </row>
    <row r="60" spans="1:18" x14ac:dyDescent="0.35">
      <c r="A60" s="17"/>
      <c r="B60" s="17"/>
      <c r="C60" s="17"/>
      <c r="D60" s="17"/>
      <c r="E60" s="17"/>
      <c r="F60" s="17"/>
      <c r="G60" s="17"/>
      <c r="H60" s="17"/>
      <c r="I60" s="17"/>
      <c r="J60" s="17"/>
      <c r="K60" s="17"/>
      <c r="L60" s="17"/>
      <c r="M60" s="17"/>
      <c r="N60" s="17"/>
      <c r="O60" s="17"/>
      <c r="P60" s="17"/>
      <c r="Q60" s="17"/>
      <c r="R60" s="17"/>
    </row>
    <row r="61" spans="1:18" x14ac:dyDescent="0.35">
      <c r="A61" s="17"/>
      <c r="B61" s="17"/>
      <c r="C61" s="17"/>
      <c r="D61" s="17"/>
      <c r="E61" s="17"/>
      <c r="F61" s="17"/>
      <c r="G61" s="17"/>
      <c r="H61" s="17"/>
      <c r="I61" s="17"/>
      <c r="J61" s="17"/>
      <c r="K61" s="17"/>
      <c r="L61" s="17"/>
      <c r="M61" s="17"/>
      <c r="N61" s="17"/>
      <c r="O61" s="17"/>
      <c r="P61" s="17"/>
      <c r="Q61" s="17"/>
      <c r="R61" s="17"/>
    </row>
    <row r="62" spans="1:18" x14ac:dyDescent="0.35">
      <c r="A62" s="17"/>
      <c r="B62" s="17"/>
      <c r="C62" s="17"/>
      <c r="D62" s="17"/>
      <c r="E62" s="17"/>
      <c r="F62" s="17"/>
      <c r="G62" s="17"/>
      <c r="H62" s="17"/>
      <c r="I62" s="17"/>
      <c r="J62" s="17"/>
      <c r="K62" s="17"/>
      <c r="L62" s="17"/>
      <c r="M62" s="17"/>
      <c r="N62" s="17"/>
      <c r="O62" s="17"/>
      <c r="P62" s="17"/>
      <c r="Q62" s="17"/>
      <c r="R62" s="17"/>
    </row>
    <row r="63" spans="1:18" x14ac:dyDescent="0.35">
      <c r="A63" s="17"/>
      <c r="B63" s="17"/>
      <c r="C63" s="17"/>
      <c r="D63" s="17"/>
      <c r="E63" s="17"/>
      <c r="F63" s="17"/>
      <c r="G63" s="17"/>
      <c r="H63" s="17"/>
      <c r="I63" s="17"/>
      <c r="J63" s="17"/>
      <c r="K63" s="17"/>
      <c r="L63" s="17"/>
      <c r="M63" s="17"/>
      <c r="N63" s="17"/>
      <c r="O63" s="17"/>
      <c r="P63" s="17"/>
      <c r="Q63" s="17"/>
      <c r="R63" s="17"/>
    </row>
    <row r="64" spans="1:18" x14ac:dyDescent="0.35">
      <c r="A64" s="17"/>
      <c r="B64" s="17"/>
      <c r="C64" s="17"/>
      <c r="D64" s="17"/>
      <c r="E64" s="17"/>
      <c r="F64" s="17"/>
      <c r="G64" s="17"/>
      <c r="H64" s="17"/>
      <c r="I64" s="17"/>
      <c r="J64" s="17"/>
      <c r="K64" s="17"/>
      <c r="L64" s="17"/>
      <c r="M64" s="17"/>
      <c r="N64" s="17"/>
      <c r="O64" s="17"/>
      <c r="P64" s="17"/>
      <c r="Q64" s="17"/>
      <c r="R64" s="17"/>
    </row>
    <row r="65" spans="1:18" x14ac:dyDescent="0.35">
      <c r="A65" s="17"/>
      <c r="B65" s="17"/>
      <c r="C65" s="17"/>
      <c r="D65" s="17"/>
      <c r="E65" s="17"/>
      <c r="F65" s="17"/>
      <c r="G65" s="17"/>
      <c r="H65" s="17"/>
      <c r="I65" s="17"/>
      <c r="J65" s="17"/>
      <c r="K65" s="17"/>
      <c r="L65" s="17"/>
      <c r="M65" s="17"/>
      <c r="N65" s="17"/>
      <c r="O65" s="17"/>
      <c r="P65" s="17"/>
      <c r="Q65" s="17"/>
      <c r="R65" s="17"/>
    </row>
    <row r="66" spans="1:18" x14ac:dyDescent="0.35">
      <c r="A66" s="17"/>
      <c r="B66" s="17"/>
      <c r="C66" s="17"/>
      <c r="D66" s="17"/>
      <c r="E66" s="17"/>
      <c r="F66" s="17"/>
      <c r="G66" s="17"/>
      <c r="H66" s="17"/>
      <c r="I66" s="17"/>
      <c r="J66" s="17"/>
      <c r="K66" s="17"/>
      <c r="L66" s="17"/>
      <c r="M66" s="17"/>
      <c r="N66" s="17"/>
      <c r="O66" s="17"/>
      <c r="P66" s="17"/>
      <c r="Q66" s="17"/>
      <c r="R66" s="17"/>
    </row>
    <row r="67" spans="1:18" x14ac:dyDescent="0.35">
      <c r="A67" s="17"/>
      <c r="B67" s="17"/>
      <c r="C67" s="17"/>
      <c r="D67" s="17"/>
      <c r="E67" s="17"/>
      <c r="F67" s="17"/>
      <c r="G67" s="17"/>
      <c r="H67" s="17"/>
      <c r="I67" s="17"/>
      <c r="J67" s="17"/>
      <c r="K67" s="17"/>
      <c r="L67" s="17"/>
      <c r="M67" s="17"/>
      <c r="N67" s="17"/>
      <c r="O67" s="17"/>
      <c r="P67" s="17"/>
      <c r="Q67" s="17"/>
      <c r="R67" s="17"/>
    </row>
    <row r="68" spans="1:18" x14ac:dyDescent="0.35">
      <c r="A68" s="17"/>
      <c r="B68" s="17"/>
      <c r="C68" s="17"/>
      <c r="D68" s="17"/>
      <c r="E68" s="17"/>
      <c r="F68" s="17"/>
      <c r="G68" s="17"/>
      <c r="H68" s="17"/>
      <c r="I68" s="17"/>
      <c r="J68" s="17"/>
      <c r="K68" s="17"/>
      <c r="L68" s="17"/>
      <c r="M68" s="17"/>
      <c r="N68" s="17"/>
      <c r="O68" s="17"/>
      <c r="P68" s="17"/>
      <c r="Q68" s="17"/>
      <c r="R68" s="17"/>
    </row>
    <row r="69" spans="1:18" x14ac:dyDescent="0.35">
      <c r="A69" s="17"/>
      <c r="B69" s="17"/>
      <c r="C69" s="17"/>
      <c r="D69" s="17"/>
      <c r="E69" s="17"/>
      <c r="F69" s="17"/>
      <c r="G69" s="17"/>
      <c r="H69" s="17"/>
      <c r="I69" s="17"/>
      <c r="J69" s="17"/>
      <c r="K69" s="17"/>
      <c r="L69" s="17"/>
      <c r="M69" s="17"/>
      <c r="N69" s="17"/>
      <c r="O69" s="17"/>
      <c r="P69" s="17"/>
      <c r="Q69" s="17"/>
      <c r="R69" s="17"/>
    </row>
    <row r="70" spans="1:18" x14ac:dyDescent="0.35">
      <c r="A70" s="17"/>
      <c r="B70" s="17"/>
      <c r="C70" s="17"/>
      <c r="D70" s="17"/>
      <c r="E70" s="17"/>
      <c r="F70" s="17"/>
      <c r="G70" s="17"/>
      <c r="H70" s="17"/>
      <c r="I70" s="17"/>
      <c r="J70" s="17"/>
      <c r="K70" s="17"/>
      <c r="L70" s="17"/>
      <c r="M70" s="17"/>
      <c r="N70" s="17"/>
      <c r="O70" s="17"/>
      <c r="P70" s="17"/>
      <c r="Q70" s="17"/>
      <c r="R70" s="17"/>
    </row>
    <row r="71" spans="1:18" x14ac:dyDescent="0.35">
      <c r="A71" s="17"/>
      <c r="B71" s="17"/>
      <c r="C71" s="17"/>
      <c r="D71" s="17"/>
      <c r="E71" s="17"/>
      <c r="F71" s="17"/>
      <c r="G71" s="17"/>
      <c r="H71" s="17"/>
      <c r="I71" s="17"/>
      <c r="J71" s="17"/>
      <c r="K71" s="17"/>
      <c r="L71" s="17"/>
      <c r="M71" s="17"/>
      <c r="N71" s="17"/>
      <c r="O71" s="17"/>
      <c r="P71" s="17"/>
      <c r="Q71" s="17"/>
      <c r="R71" s="17"/>
    </row>
    <row r="72" spans="1:18" x14ac:dyDescent="0.35">
      <c r="A72" s="17"/>
      <c r="B72" s="17"/>
      <c r="C72" s="17"/>
      <c r="D72" s="17"/>
      <c r="E72" s="17"/>
      <c r="F72" s="17"/>
      <c r="G72" s="17"/>
      <c r="H72" s="17"/>
      <c r="I72" s="17"/>
      <c r="J72" s="17"/>
      <c r="K72" s="17"/>
      <c r="L72" s="17"/>
      <c r="M72" s="17"/>
      <c r="N72" s="17"/>
      <c r="O72" s="17"/>
      <c r="P72" s="17"/>
      <c r="Q72" s="17"/>
      <c r="R72" s="17"/>
    </row>
    <row r="73" spans="1:18" x14ac:dyDescent="0.35">
      <c r="A73" s="17"/>
      <c r="B73" s="17"/>
      <c r="C73" s="17"/>
      <c r="D73" s="17"/>
      <c r="E73" s="17"/>
      <c r="F73" s="17"/>
      <c r="G73" s="17"/>
      <c r="H73" s="17"/>
      <c r="I73" s="17"/>
      <c r="J73" s="17"/>
      <c r="K73" s="17"/>
      <c r="L73" s="17"/>
      <c r="M73" s="17"/>
      <c r="N73" s="17"/>
      <c r="O73" s="17"/>
      <c r="P73" s="17"/>
      <c r="Q73" s="17"/>
      <c r="R73" s="17"/>
    </row>
    <row r="74" spans="1:18" x14ac:dyDescent="0.35">
      <c r="A74" s="17"/>
      <c r="B74" s="17"/>
      <c r="C74" s="17"/>
      <c r="D74" s="17"/>
      <c r="E74" s="17"/>
      <c r="F74" s="17"/>
      <c r="G74" s="17"/>
      <c r="H74" s="17"/>
      <c r="I74" s="17"/>
      <c r="J74" s="17"/>
      <c r="K74" s="17"/>
      <c r="L74" s="17"/>
      <c r="M74" s="17"/>
      <c r="N74" s="17"/>
      <c r="O74" s="17"/>
      <c r="P74" s="17"/>
      <c r="Q74" s="17"/>
      <c r="R74" s="17"/>
    </row>
    <row r="75" spans="1:18" x14ac:dyDescent="0.35">
      <c r="A75" s="17"/>
      <c r="B75" s="17"/>
      <c r="C75" s="17"/>
      <c r="D75" s="17"/>
      <c r="E75" s="17"/>
      <c r="F75" s="17"/>
      <c r="G75" s="17"/>
      <c r="H75" s="17"/>
      <c r="I75" s="17"/>
      <c r="J75" s="17"/>
      <c r="K75" s="17"/>
      <c r="L75" s="17"/>
      <c r="M75" s="17"/>
      <c r="N75" s="17"/>
      <c r="O75" s="17"/>
      <c r="P75" s="17"/>
      <c r="Q75" s="17"/>
      <c r="R75" s="17"/>
    </row>
    <row r="76" spans="1:18" x14ac:dyDescent="0.35">
      <c r="A76" s="17"/>
      <c r="B76" s="17"/>
      <c r="C76" s="17"/>
      <c r="D76" s="17"/>
      <c r="E76" s="17"/>
      <c r="F76" s="17"/>
      <c r="G76" s="17"/>
      <c r="H76" s="17"/>
      <c r="I76" s="17"/>
      <c r="J76" s="17"/>
      <c r="K76" s="17"/>
      <c r="L76" s="17"/>
      <c r="M76" s="17"/>
      <c r="N76" s="17"/>
      <c r="O76" s="17"/>
      <c r="P76" s="17"/>
      <c r="Q76" s="17"/>
      <c r="R76" s="17"/>
    </row>
    <row r="77" spans="1:18" x14ac:dyDescent="0.35">
      <c r="A77" s="17"/>
      <c r="B77" s="17"/>
      <c r="C77" s="17"/>
      <c r="D77" s="17"/>
      <c r="E77" s="17"/>
      <c r="F77" s="17"/>
      <c r="G77" s="17"/>
      <c r="H77" s="17"/>
      <c r="I77" s="17"/>
      <c r="J77" s="17"/>
      <c r="K77" s="17"/>
      <c r="L77" s="17"/>
      <c r="M77" s="17"/>
      <c r="N77" s="17"/>
      <c r="O77" s="17"/>
      <c r="P77" s="17"/>
      <c r="Q77" s="17"/>
      <c r="R77" s="17"/>
    </row>
    <row r="78" spans="1:18" x14ac:dyDescent="0.35">
      <c r="A78" s="17"/>
      <c r="B78" s="17"/>
      <c r="C78" s="17"/>
      <c r="D78" s="17"/>
      <c r="E78" s="17"/>
      <c r="F78" s="17"/>
      <c r="G78" s="17"/>
      <c r="H78" s="17"/>
      <c r="I78" s="17"/>
      <c r="J78" s="17"/>
      <c r="K78" s="17"/>
      <c r="L78" s="17"/>
      <c r="M78" s="17"/>
      <c r="N78" s="17"/>
      <c r="O78" s="17"/>
      <c r="P78" s="17"/>
      <c r="Q78" s="17"/>
      <c r="R78" s="17"/>
    </row>
    <row r="79" spans="1:18" x14ac:dyDescent="0.35">
      <c r="A79" s="17"/>
      <c r="B79" s="17"/>
      <c r="C79" s="17"/>
      <c r="D79" s="17"/>
      <c r="E79" s="17"/>
      <c r="F79" s="17"/>
      <c r="G79" s="17"/>
      <c r="H79" s="17"/>
      <c r="I79" s="17"/>
      <c r="J79" s="17"/>
      <c r="K79" s="17"/>
      <c r="L79" s="17"/>
      <c r="M79" s="17"/>
      <c r="N79" s="17"/>
      <c r="O79" s="17"/>
      <c r="P79" s="17"/>
      <c r="Q79" s="17"/>
      <c r="R79" s="17"/>
    </row>
    <row r="80" spans="1:18" x14ac:dyDescent="0.35">
      <c r="A80" s="17"/>
      <c r="B80" s="17"/>
      <c r="C80" s="17"/>
      <c r="D80" s="17"/>
      <c r="E80" s="17"/>
      <c r="F80" s="17"/>
      <c r="G80" s="17"/>
      <c r="H80" s="17"/>
      <c r="I80" s="17"/>
      <c r="J80" s="17"/>
      <c r="K80" s="17"/>
      <c r="L80" s="17"/>
      <c r="M80" s="17"/>
      <c r="N80" s="17"/>
      <c r="O80" s="17"/>
      <c r="P80" s="17"/>
      <c r="Q80" s="17"/>
      <c r="R80" s="17"/>
    </row>
    <row r="81" spans="1:18" x14ac:dyDescent="0.35">
      <c r="A81" s="17"/>
      <c r="B81" s="17"/>
      <c r="C81" s="17"/>
      <c r="D81" s="17"/>
      <c r="E81" s="17"/>
      <c r="F81" s="17"/>
      <c r="G81" s="17"/>
      <c r="H81" s="17"/>
      <c r="I81" s="17"/>
      <c r="J81" s="17"/>
      <c r="K81" s="17"/>
      <c r="L81" s="17"/>
      <c r="M81" s="17"/>
      <c r="N81" s="17"/>
      <c r="O81" s="17"/>
      <c r="P81" s="17"/>
      <c r="Q81" s="17"/>
      <c r="R81" s="17"/>
    </row>
    <row r="82" spans="1:18" x14ac:dyDescent="0.35">
      <c r="A82" s="17"/>
      <c r="B82" s="17"/>
      <c r="C82" s="17"/>
      <c r="D82" s="17"/>
      <c r="E82" s="17"/>
      <c r="F82" s="17"/>
      <c r="G82" s="17"/>
      <c r="H82" s="17"/>
      <c r="I82" s="17"/>
      <c r="J82" s="17"/>
      <c r="K82" s="17"/>
      <c r="L82" s="17"/>
      <c r="M82" s="17"/>
      <c r="N82" s="17"/>
      <c r="O82" s="17"/>
      <c r="P82" s="17"/>
      <c r="Q82" s="17"/>
      <c r="R82" s="17"/>
    </row>
    <row r="83" spans="1:18" x14ac:dyDescent="0.35">
      <c r="A83" s="17"/>
      <c r="B83" s="17"/>
      <c r="C83" s="17"/>
      <c r="D83" s="17"/>
      <c r="E83" s="17"/>
      <c r="F83" s="17"/>
      <c r="G83" s="17"/>
      <c r="H83" s="17"/>
      <c r="I83" s="17"/>
      <c r="J83" s="17"/>
      <c r="K83" s="17"/>
      <c r="L83" s="17"/>
      <c r="M83" s="17"/>
      <c r="N83" s="17"/>
      <c r="O83" s="17"/>
      <c r="P83" s="17"/>
      <c r="Q83" s="17"/>
      <c r="R83" s="17"/>
    </row>
    <row r="84" spans="1:18" x14ac:dyDescent="0.35">
      <c r="A84" s="17"/>
      <c r="B84" s="17"/>
      <c r="C84" s="17"/>
      <c r="D84" s="17"/>
      <c r="E84" s="17"/>
      <c r="F84" s="17"/>
      <c r="G84" s="17"/>
      <c r="H84" s="17"/>
      <c r="I84" s="17"/>
      <c r="J84" s="17"/>
      <c r="K84" s="17"/>
      <c r="L84" s="17"/>
      <c r="M84" s="17"/>
      <c r="N84" s="17"/>
      <c r="O84" s="17"/>
      <c r="P84" s="17"/>
      <c r="Q84" s="17"/>
      <c r="R84" s="17"/>
    </row>
    <row r="85" spans="1:18" x14ac:dyDescent="0.35">
      <c r="A85" s="17"/>
      <c r="B85" s="17"/>
      <c r="C85" s="17"/>
      <c r="D85" s="17"/>
      <c r="E85" s="17"/>
      <c r="F85" s="17"/>
      <c r="G85" s="17"/>
      <c r="H85" s="17"/>
      <c r="I85" s="17"/>
      <c r="J85" s="17"/>
      <c r="K85" s="17"/>
      <c r="L85" s="17"/>
      <c r="M85" s="17"/>
      <c r="N85" s="17"/>
      <c r="O85" s="17"/>
      <c r="P85" s="17"/>
      <c r="Q85" s="17"/>
      <c r="R85" s="17"/>
    </row>
    <row r="86" spans="1:18" x14ac:dyDescent="0.35">
      <c r="A86" s="17"/>
      <c r="B86" s="17"/>
      <c r="C86" s="17"/>
      <c r="D86" s="17"/>
      <c r="E86" s="17"/>
      <c r="F86" s="17"/>
      <c r="G86" s="17"/>
      <c r="H86" s="17"/>
      <c r="I86" s="17"/>
      <c r="J86" s="17"/>
      <c r="K86" s="17"/>
      <c r="L86" s="17"/>
      <c r="M86" s="17"/>
      <c r="N86" s="17"/>
      <c r="O86" s="17"/>
      <c r="P86" s="17"/>
      <c r="Q86" s="17"/>
      <c r="R86" s="17"/>
    </row>
    <row r="87" spans="1:18" x14ac:dyDescent="0.35">
      <c r="A87" s="17"/>
      <c r="B87" s="17"/>
      <c r="C87" s="17"/>
      <c r="D87" s="17"/>
      <c r="E87" s="17"/>
      <c r="F87" s="17"/>
      <c r="G87" s="17"/>
      <c r="H87" s="17"/>
      <c r="I87" s="17"/>
      <c r="J87" s="17"/>
      <c r="K87" s="17"/>
      <c r="L87" s="17"/>
      <c r="M87" s="17"/>
      <c r="N87" s="17"/>
      <c r="O87" s="17"/>
      <c r="P87" s="17"/>
      <c r="Q87" s="17"/>
      <c r="R87" s="17"/>
    </row>
    <row r="88" spans="1:18" x14ac:dyDescent="0.35">
      <c r="A88" s="17"/>
      <c r="B88" s="17"/>
      <c r="C88" s="17"/>
      <c r="D88" s="17"/>
      <c r="E88" s="17"/>
      <c r="F88" s="17"/>
      <c r="G88" s="17"/>
      <c r="H88" s="17"/>
      <c r="I88" s="17"/>
      <c r="J88" s="17"/>
      <c r="K88" s="17"/>
      <c r="L88" s="17"/>
      <c r="M88" s="17"/>
      <c r="N88" s="17"/>
      <c r="O88" s="17"/>
      <c r="P88" s="17"/>
      <c r="Q88" s="17"/>
      <c r="R88" s="17"/>
    </row>
    <row r="89" spans="1:18" x14ac:dyDescent="0.35">
      <c r="A89" s="17"/>
      <c r="B89" s="17"/>
      <c r="C89" s="17"/>
      <c r="D89" s="17"/>
      <c r="E89" s="17"/>
      <c r="F89" s="17"/>
      <c r="G89" s="17"/>
      <c r="H89" s="17"/>
      <c r="I89" s="17"/>
      <c r="J89" s="17"/>
      <c r="K89" s="17"/>
      <c r="L89" s="17"/>
      <c r="M89" s="17"/>
      <c r="N89" s="17"/>
      <c r="O89" s="17"/>
      <c r="P89" s="17"/>
      <c r="Q89" s="17"/>
      <c r="R89" s="17"/>
    </row>
    <row r="90" spans="1:18" x14ac:dyDescent="0.35">
      <c r="A90" s="17"/>
      <c r="B90" s="17"/>
      <c r="C90" s="17"/>
      <c r="D90" s="17"/>
      <c r="E90" s="17"/>
      <c r="F90" s="17"/>
      <c r="G90" s="17"/>
      <c r="H90" s="17"/>
      <c r="I90" s="17"/>
      <c r="J90" s="17"/>
      <c r="K90" s="17"/>
      <c r="L90" s="17"/>
      <c r="M90" s="17"/>
      <c r="N90" s="17"/>
      <c r="O90" s="17"/>
      <c r="P90" s="17"/>
      <c r="Q90" s="17"/>
      <c r="R90" s="17"/>
    </row>
    <row r="91" spans="1:18" x14ac:dyDescent="0.35">
      <c r="A91" s="17"/>
      <c r="B91" s="17"/>
      <c r="C91" s="17"/>
      <c r="D91" s="17"/>
      <c r="E91" s="17"/>
      <c r="F91" s="17"/>
      <c r="G91" s="17"/>
      <c r="H91" s="17"/>
      <c r="I91" s="17"/>
      <c r="J91" s="17"/>
      <c r="K91" s="17"/>
      <c r="L91" s="17"/>
      <c r="M91" s="17"/>
      <c r="N91" s="17"/>
      <c r="O91" s="17"/>
      <c r="P91" s="17"/>
      <c r="Q91" s="17"/>
      <c r="R91" s="17"/>
    </row>
    <row r="92" spans="1:18" x14ac:dyDescent="0.35">
      <c r="A92" s="17"/>
      <c r="B92" s="17"/>
      <c r="C92" s="17"/>
      <c r="D92" s="17"/>
      <c r="E92" s="17"/>
      <c r="F92" s="17"/>
      <c r="G92" s="17"/>
      <c r="H92" s="17"/>
      <c r="I92" s="17"/>
      <c r="J92" s="17"/>
      <c r="K92" s="17"/>
      <c r="L92" s="17"/>
      <c r="M92" s="17"/>
      <c r="N92" s="17"/>
      <c r="O92" s="17"/>
      <c r="P92" s="17"/>
      <c r="Q92" s="17"/>
      <c r="R92" s="17"/>
    </row>
    <row r="93" spans="1:18" x14ac:dyDescent="0.35">
      <c r="A93" s="17"/>
      <c r="B93" s="17"/>
      <c r="C93" s="17"/>
      <c r="D93" s="17"/>
      <c r="E93" s="17"/>
      <c r="F93" s="17"/>
      <c r="G93" s="17"/>
      <c r="H93" s="17"/>
      <c r="I93" s="17"/>
      <c r="J93" s="17"/>
      <c r="K93" s="17"/>
      <c r="L93" s="17"/>
      <c r="M93" s="17"/>
      <c r="N93" s="17"/>
      <c r="O93" s="17"/>
      <c r="P93" s="17"/>
      <c r="Q93" s="17"/>
      <c r="R93" s="17"/>
    </row>
    <row r="94" spans="1:18" x14ac:dyDescent="0.35">
      <c r="A94" s="17"/>
      <c r="B94" s="17"/>
      <c r="C94" s="17"/>
      <c r="D94" s="17"/>
      <c r="E94" s="17"/>
      <c r="F94" s="17"/>
      <c r="G94" s="17"/>
      <c r="H94" s="17"/>
      <c r="I94" s="17"/>
      <c r="J94" s="17"/>
      <c r="K94" s="17"/>
      <c r="L94" s="17"/>
      <c r="M94" s="17"/>
      <c r="N94" s="17"/>
      <c r="O94" s="17"/>
      <c r="P94" s="17"/>
      <c r="Q94" s="17"/>
      <c r="R94" s="17"/>
    </row>
    <row r="95" spans="1:18" x14ac:dyDescent="0.35">
      <c r="A95" s="17"/>
      <c r="B95" s="17"/>
      <c r="C95" s="17"/>
      <c r="D95" s="17"/>
      <c r="E95" s="17"/>
      <c r="F95" s="17"/>
      <c r="G95" s="17"/>
      <c r="H95" s="17"/>
      <c r="I95" s="17"/>
      <c r="J95" s="17"/>
      <c r="K95" s="17"/>
      <c r="L95" s="17"/>
      <c r="M95" s="17"/>
      <c r="N95" s="17"/>
      <c r="O95" s="17"/>
      <c r="P95" s="17"/>
      <c r="Q95" s="17"/>
      <c r="R95" s="17"/>
    </row>
    <row r="96" spans="1:18" x14ac:dyDescent="0.35">
      <c r="A96" s="17"/>
      <c r="B96" s="17"/>
      <c r="C96" s="17"/>
      <c r="D96" s="17"/>
      <c r="E96" s="17"/>
      <c r="F96" s="17"/>
      <c r="G96" s="17"/>
      <c r="H96" s="17"/>
      <c r="I96" s="17"/>
      <c r="J96" s="17"/>
      <c r="K96" s="17"/>
      <c r="L96" s="17"/>
      <c r="M96" s="17"/>
      <c r="N96" s="17"/>
      <c r="O96" s="17"/>
      <c r="P96" s="17"/>
      <c r="Q96" s="17"/>
      <c r="R96" s="17"/>
    </row>
    <row r="97" spans="1:18" x14ac:dyDescent="0.35">
      <c r="A97" s="17"/>
      <c r="B97" s="17"/>
      <c r="C97" s="17"/>
      <c r="D97" s="17"/>
      <c r="E97" s="17"/>
      <c r="F97" s="17"/>
      <c r="G97" s="17"/>
      <c r="H97" s="17"/>
      <c r="I97" s="17"/>
      <c r="J97" s="17"/>
      <c r="K97" s="17"/>
      <c r="L97" s="17"/>
      <c r="M97" s="17"/>
      <c r="N97" s="17"/>
      <c r="O97" s="17"/>
      <c r="P97" s="17"/>
      <c r="Q97" s="17"/>
      <c r="R97" s="17"/>
    </row>
    <row r="98" spans="1:18" x14ac:dyDescent="0.35">
      <c r="A98" s="17"/>
      <c r="B98" s="17"/>
      <c r="C98" s="17"/>
      <c r="D98" s="17"/>
      <c r="E98" s="17"/>
      <c r="F98" s="17"/>
      <c r="G98" s="17"/>
      <c r="H98" s="17"/>
      <c r="I98" s="17"/>
      <c r="J98" s="17"/>
      <c r="K98" s="17"/>
      <c r="L98" s="17"/>
      <c r="M98" s="17"/>
      <c r="N98" s="17"/>
      <c r="O98" s="17"/>
      <c r="P98" s="17"/>
      <c r="Q98" s="17"/>
      <c r="R98" s="17"/>
    </row>
    <row r="99" spans="1:18" x14ac:dyDescent="0.35">
      <c r="A99" s="17"/>
      <c r="B99" s="17"/>
      <c r="C99" s="17"/>
      <c r="D99" s="17"/>
      <c r="E99" s="17"/>
      <c r="F99" s="17"/>
      <c r="G99" s="17"/>
      <c r="H99" s="17"/>
      <c r="I99" s="17"/>
      <c r="J99" s="17"/>
      <c r="K99" s="17"/>
      <c r="L99" s="17"/>
      <c r="M99" s="17"/>
      <c r="N99" s="17"/>
      <c r="O99" s="17"/>
      <c r="P99" s="17"/>
      <c r="Q99" s="17"/>
      <c r="R99" s="17"/>
    </row>
    <row r="100" spans="1:18" x14ac:dyDescent="0.35">
      <c r="A100" s="17"/>
      <c r="B100" s="17"/>
      <c r="C100" s="17"/>
      <c r="D100" s="17"/>
      <c r="E100" s="17"/>
      <c r="F100" s="17"/>
      <c r="G100" s="17"/>
      <c r="H100" s="17"/>
      <c r="I100" s="17"/>
      <c r="J100" s="17"/>
      <c r="K100" s="17"/>
      <c r="L100" s="17"/>
      <c r="M100" s="17"/>
      <c r="N100" s="17"/>
      <c r="O100" s="17"/>
      <c r="P100" s="17"/>
      <c r="Q100" s="17"/>
      <c r="R100" s="17"/>
    </row>
    <row r="101" spans="1:18" x14ac:dyDescent="0.35">
      <c r="A101" s="17"/>
      <c r="B101" s="17"/>
      <c r="C101" s="17"/>
      <c r="D101" s="17"/>
      <c r="E101" s="17"/>
      <c r="F101" s="17"/>
      <c r="G101" s="17"/>
      <c r="H101" s="17"/>
      <c r="I101" s="17"/>
      <c r="J101" s="17"/>
      <c r="K101" s="17"/>
      <c r="L101" s="17"/>
      <c r="M101" s="17"/>
      <c r="N101" s="17"/>
      <c r="O101" s="17"/>
      <c r="P101" s="17"/>
      <c r="Q101" s="17"/>
      <c r="R101" s="17"/>
    </row>
    <row r="102" spans="1:18" x14ac:dyDescent="0.35">
      <c r="A102" s="17"/>
      <c r="B102" s="17"/>
      <c r="C102" s="17"/>
      <c r="D102" s="17"/>
      <c r="E102" s="17"/>
      <c r="F102" s="17"/>
      <c r="G102" s="17"/>
      <c r="H102" s="17"/>
      <c r="I102" s="17"/>
      <c r="J102" s="17"/>
      <c r="K102" s="17"/>
      <c r="L102" s="17"/>
      <c r="M102" s="17"/>
      <c r="N102" s="17"/>
      <c r="O102" s="17"/>
      <c r="P102" s="17"/>
      <c r="Q102" s="17"/>
      <c r="R102" s="17"/>
    </row>
    <row r="103" spans="1:18" x14ac:dyDescent="0.35">
      <c r="A103" s="17"/>
      <c r="B103" s="17"/>
      <c r="C103" s="17"/>
      <c r="D103" s="17"/>
      <c r="E103" s="17"/>
      <c r="F103" s="17"/>
      <c r="G103" s="17"/>
      <c r="H103" s="17"/>
      <c r="I103" s="17"/>
      <c r="J103" s="17"/>
      <c r="K103" s="17"/>
      <c r="L103" s="17"/>
      <c r="M103" s="17"/>
      <c r="N103" s="17"/>
      <c r="O103" s="17"/>
      <c r="P103" s="17"/>
      <c r="Q103" s="17"/>
      <c r="R103" s="17"/>
    </row>
    <row r="104" spans="1:18" x14ac:dyDescent="0.35">
      <c r="A104" s="17"/>
      <c r="B104" s="17"/>
      <c r="C104" s="17"/>
      <c r="D104" s="17"/>
      <c r="E104" s="17"/>
      <c r="F104" s="17"/>
      <c r="G104" s="17"/>
      <c r="H104" s="17"/>
      <c r="I104" s="17"/>
      <c r="J104" s="17"/>
      <c r="K104" s="17"/>
      <c r="L104" s="17"/>
      <c r="M104" s="17"/>
      <c r="N104" s="17"/>
      <c r="O104" s="17"/>
      <c r="P104" s="17"/>
      <c r="Q104" s="17"/>
      <c r="R104" s="17"/>
    </row>
    <row r="105" spans="1:18" x14ac:dyDescent="0.35">
      <c r="A105" s="17"/>
      <c r="B105" s="17"/>
      <c r="C105" s="17"/>
      <c r="D105" s="17"/>
      <c r="E105" s="17"/>
      <c r="F105" s="17"/>
      <c r="G105" s="17"/>
      <c r="H105" s="17"/>
      <c r="I105" s="17"/>
      <c r="J105" s="17"/>
      <c r="K105" s="17"/>
      <c r="L105" s="17"/>
      <c r="M105" s="17"/>
      <c r="N105" s="17"/>
      <c r="O105" s="17"/>
      <c r="P105" s="17"/>
      <c r="Q105" s="17"/>
      <c r="R105" s="17"/>
    </row>
    <row r="106" spans="1:18" x14ac:dyDescent="0.35">
      <c r="A106" s="17"/>
      <c r="B106" s="17"/>
      <c r="C106" s="17"/>
      <c r="D106" s="17"/>
      <c r="E106" s="17"/>
      <c r="F106" s="17"/>
      <c r="G106" s="17"/>
      <c r="H106" s="17"/>
      <c r="I106" s="17"/>
      <c r="J106" s="17"/>
      <c r="K106" s="17"/>
      <c r="L106" s="17"/>
      <c r="M106" s="17"/>
      <c r="N106" s="17"/>
      <c r="O106" s="17"/>
      <c r="P106" s="17"/>
      <c r="Q106" s="17"/>
      <c r="R106" s="17"/>
    </row>
    <row r="107" spans="1:18" x14ac:dyDescent="0.35">
      <c r="A107" s="17"/>
      <c r="B107" s="17"/>
      <c r="C107" s="17"/>
      <c r="D107" s="17"/>
      <c r="E107" s="17"/>
      <c r="F107" s="17"/>
      <c r="G107" s="17"/>
      <c r="H107" s="17"/>
      <c r="I107" s="17"/>
      <c r="J107" s="17"/>
      <c r="K107" s="17"/>
      <c r="L107" s="17"/>
      <c r="M107" s="17"/>
      <c r="N107" s="17"/>
      <c r="O107" s="17"/>
      <c r="P107" s="17"/>
      <c r="Q107" s="17"/>
      <c r="R107" s="17"/>
    </row>
    <row r="108" spans="1:18" x14ac:dyDescent="0.35">
      <c r="A108" s="17"/>
      <c r="B108" s="17"/>
      <c r="C108" s="17"/>
      <c r="D108" s="17"/>
      <c r="E108" s="17"/>
      <c r="F108" s="17"/>
      <c r="G108" s="17"/>
      <c r="H108" s="17"/>
      <c r="I108" s="17"/>
      <c r="J108" s="17"/>
      <c r="K108" s="17"/>
      <c r="L108" s="17"/>
      <c r="M108" s="17"/>
      <c r="N108" s="17"/>
      <c r="O108" s="17"/>
      <c r="P108" s="17"/>
      <c r="Q108" s="17"/>
      <c r="R108" s="17"/>
    </row>
    <row r="109" spans="1:18" x14ac:dyDescent="0.35">
      <c r="A109" s="17"/>
      <c r="B109" s="17"/>
      <c r="C109" s="17"/>
      <c r="D109" s="17"/>
      <c r="E109" s="17"/>
      <c r="F109" s="17"/>
      <c r="G109" s="17"/>
      <c r="H109" s="17"/>
      <c r="I109" s="17"/>
      <c r="J109" s="17"/>
      <c r="K109" s="17"/>
      <c r="L109" s="17"/>
      <c r="M109" s="17"/>
      <c r="N109" s="17"/>
      <c r="O109" s="17"/>
      <c r="P109" s="17"/>
      <c r="Q109" s="17"/>
      <c r="R109" s="17"/>
    </row>
    <row r="110" spans="1:18" x14ac:dyDescent="0.35">
      <c r="A110" s="17"/>
      <c r="B110" s="17"/>
      <c r="C110" s="17"/>
      <c r="D110" s="17"/>
      <c r="E110" s="17"/>
      <c r="F110" s="17"/>
      <c r="G110" s="17"/>
      <c r="H110" s="17"/>
      <c r="I110" s="17"/>
      <c r="J110" s="17"/>
      <c r="K110" s="17"/>
      <c r="L110" s="17"/>
      <c r="M110" s="17"/>
      <c r="N110" s="17"/>
      <c r="O110" s="17"/>
      <c r="P110" s="17"/>
      <c r="Q110" s="17"/>
      <c r="R110" s="17"/>
    </row>
    <row r="111" spans="1:18" x14ac:dyDescent="0.35">
      <c r="A111" s="17"/>
      <c r="B111" s="17"/>
      <c r="C111" s="17"/>
      <c r="D111" s="17"/>
      <c r="E111" s="17"/>
      <c r="F111" s="17"/>
      <c r="G111" s="17"/>
      <c r="H111" s="17"/>
      <c r="I111" s="17"/>
      <c r="J111" s="17"/>
      <c r="K111" s="17"/>
      <c r="L111" s="17"/>
      <c r="M111" s="17"/>
      <c r="N111" s="17"/>
      <c r="O111" s="17"/>
      <c r="P111" s="17"/>
      <c r="Q111" s="17"/>
      <c r="R111" s="17"/>
    </row>
    <row r="112" spans="1:18" x14ac:dyDescent="0.35">
      <c r="A112" s="17"/>
      <c r="B112" s="17"/>
      <c r="C112" s="17"/>
      <c r="D112" s="17"/>
      <c r="E112" s="17"/>
      <c r="F112" s="17"/>
      <c r="G112" s="17"/>
      <c r="H112" s="17"/>
      <c r="I112" s="17"/>
      <c r="J112" s="17"/>
      <c r="K112" s="17"/>
      <c r="L112" s="17"/>
      <c r="M112" s="17"/>
      <c r="N112" s="17"/>
      <c r="O112" s="17"/>
      <c r="P112" s="17"/>
      <c r="Q112" s="17"/>
      <c r="R112" s="17"/>
    </row>
    <row r="113" spans="1:18" x14ac:dyDescent="0.35">
      <c r="A113" s="17"/>
      <c r="B113" s="17"/>
      <c r="C113" s="17"/>
      <c r="D113" s="17"/>
      <c r="E113" s="17"/>
      <c r="F113" s="17"/>
      <c r="G113" s="17"/>
      <c r="H113" s="17"/>
      <c r="I113" s="17"/>
      <c r="J113" s="17"/>
      <c r="K113" s="17"/>
      <c r="L113" s="17"/>
      <c r="M113" s="17"/>
      <c r="N113" s="17"/>
      <c r="O113" s="17"/>
      <c r="P113" s="17"/>
      <c r="Q113" s="17"/>
      <c r="R113" s="17"/>
    </row>
    <row r="114" spans="1:18" x14ac:dyDescent="0.35">
      <c r="A114" s="17"/>
      <c r="B114" s="17"/>
      <c r="C114" s="17"/>
      <c r="D114" s="17"/>
      <c r="E114" s="17"/>
      <c r="F114" s="17"/>
      <c r="G114" s="17"/>
      <c r="H114" s="17"/>
      <c r="I114" s="17"/>
      <c r="J114" s="17"/>
      <c r="K114" s="17"/>
      <c r="L114" s="17"/>
      <c r="M114" s="17"/>
      <c r="N114" s="17"/>
      <c r="O114" s="17"/>
      <c r="P114" s="17"/>
      <c r="Q114" s="17"/>
      <c r="R114" s="17"/>
    </row>
    <row r="115" spans="1:18" x14ac:dyDescent="0.35">
      <c r="A115" s="17"/>
      <c r="B115" s="17"/>
      <c r="C115" s="17"/>
      <c r="D115" s="17"/>
      <c r="E115" s="17"/>
      <c r="F115" s="17"/>
      <c r="G115" s="17"/>
      <c r="H115" s="17"/>
      <c r="I115" s="17"/>
      <c r="J115" s="17"/>
      <c r="K115" s="17"/>
      <c r="L115" s="17"/>
      <c r="M115" s="17"/>
      <c r="N115" s="17"/>
      <c r="O115" s="17"/>
      <c r="P115" s="17"/>
      <c r="Q115" s="17"/>
      <c r="R115" s="17"/>
    </row>
    <row r="116" spans="1:18" x14ac:dyDescent="0.35">
      <c r="A116" s="17"/>
      <c r="B116" s="17"/>
      <c r="C116" s="17"/>
      <c r="D116" s="17"/>
      <c r="E116" s="17"/>
      <c r="F116" s="17"/>
      <c r="G116" s="17"/>
      <c r="H116" s="17"/>
      <c r="I116" s="17"/>
      <c r="J116" s="17"/>
      <c r="K116" s="17"/>
      <c r="L116" s="17"/>
      <c r="M116" s="17"/>
      <c r="N116" s="17"/>
      <c r="O116" s="17"/>
      <c r="P116" s="17"/>
      <c r="Q116" s="17"/>
      <c r="R116" s="17"/>
    </row>
    <row r="117" spans="1:18" x14ac:dyDescent="0.35">
      <c r="A117" s="17"/>
      <c r="B117" s="17"/>
      <c r="C117" s="17"/>
      <c r="D117" s="17"/>
      <c r="E117" s="17"/>
      <c r="F117" s="17"/>
      <c r="G117" s="17"/>
      <c r="H117" s="17"/>
      <c r="I117" s="17"/>
      <c r="J117" s="17"/>
      <c r="K117" s="17"/>
      <c r="L117" s="17"/>
      <c r="M117" s="17"/>
      <c r="N117" s="17"/>
      <c r="O117" s="17"/>
      <c r="P117" s="17"/>
      <c r="Q117" s="17"/>
      <c r="R117" s="17"/>
    </row>
    <row r="118" spans="1:18" x14ac:dyDescent="0.35">
      <c r="A118" s="17"/>
      <c r="B118" s="17"/>
      <c r="C118" s="17"/>
      <c r="D118" s="17"/>
      <c r="E118" s="17"/>
      <c r="F118" s="17"/>
      <c r="G118" s="17"/>
      <c r="H118" s="17"/>
      <c r="I118" s="17"/>
      <c r="J118" s="17"/>
      <c r="K118" s="17"/>
      <c r="L118" s="17"/>
      <c r="M118" s="17"/>
      <c r="N118" s="17"/>
      <c r="O118" s="17"/>
      <c r="P118" s="17"/>
      <c r="Q118" s="17"/>
      <c r="R118" s="17"/>
    </row>
    <row r="119" spans="1:18" x14ac:dyDescent="0.35">
      <c r="A119" s="17"/>
      <c r="B119" s="17"/>
      <c r="C119" s="17"/>
      <c r="D119" s="17"/>
      <c r="E119" s="17"/>
      <c r="F119" s="17"/>
      <c r="G119" s="17"/>
      <c r="H119" s="17"/>
      <c r="I119" s="17"/>
      <c r="J119" s="17"/>
      <c r="K119" s="17"/>
      <c r="L119" s="17"/>
      <c r="M119" s="17"/>
      <c r="N119" s="17"/>
      <c r="O119" s="17"/>
      <c r="P119" s="17"/>
      <c r="Q119" s="17"/>
      <c r="R119" s="17"/>
    </row>
    <row r="120" spans="1:18" x14ac:dyDescent="0.35">
      <c r="A120" s="17"/>
      <c r="B120" s="17"/>
      <c r="C120" s="17"/>
      <c r="D120" s="17"/>
      <c r="E120" s="17"/>
      <c r="F120" s="17"/>
      <c r="G120" s="17"/>
      <c r="H120" s="17"/>
      <c r="I120" s="17"/>
      <c r="J120" s="17"/>
      <c r="K120" s="17"/>
      <c r="L120" s="17"/>
      <c r="M120" s="17"/>
      <c r="N120" s="17"/>
      <c r="O120" s="17"/>
      <c r="P120" s="17"/>
      <c r="Q120" s="17"/>
      <c r="R120" s="17"/>
    </row>
    <row r="121" spans="1:18" x14ac:dyDescent="0.35">
      <c r="A121" s="17"/>
      <c r="B121" s="17"/>
      <c r="C121" s="17"/>
      <c r="D121" s="17"/>
      <c r="E121" s="17"/>
      <c r="F121" s="17"/>
      <c r="G121" s="17"/>
      <c r="H121" s="17"/>
      <c r="I121" s="17"/>
      <c r="J121" s="17"/>
      <c r="K121" s="17"/>
      <c r="L121" s="17"/>
      <c r="M121" s="17"/>
      <c r="N121" s="17"/>
      <c r="O121" s="17"/>
      <c r="P121" s="17"/>
      <c r="Q121" s="17"/>
      <c r="R121" s="17"/>
    </row>
    <row r="122" spans="1:18" x14ac:dyDescent="0.35">
      <c r="A122" s="17"/>
      <c r="B122" s="17"/>
      <c r="C122" s="17"/>
      <c r="D122" s="17"/>
      <c r="E122" s="17"/>
      <c r="F122" s="17"/>
      <c r="G122" s="17"/>
      <c r="H122" s="17"/>
      <c r="I122" s="17"/>
      <c r="J122" s="17"/>
      <c r="K122" s="17"/>
      <c r="L122" s="17"/>
      <c r="M122" s="17"/>
      <c r="N122" s="17"/>
      <c r="O122" s="17"/>
      <c r="P122" s="17"/>
      <c r="Q122" s="17"/>
      <c r="R122" s="17"/>
    </row>
    <row r="123" spans="1:18" x14ac:dyDescent="0.35">
      <c r="A123" s="17"/>
      <c r="B123" s="17"/>
      <c r="C123" s="17"/>
      <c r="D123" s="17"/>
      <c r="E123" s="17"/>
      <c r="F123" s="17"/>
      <c r="G123" s="17"/>
      <c r="H123" s="17"/>
      <c r="I123" s="17"/>
      <c r="J123" s="17"/>
      <c r="K123" s="17"/>
      <c r="L123" s="17"/>
      <c r="M123" s="17"/>
      <c r="N123" s="17"/>
      <c r="O123" s="17"/>
      <c r="P123" s="17"/>
      <c r="Q123" s="17"/>
      <c r="R123" s="17"/>
    </row>
    <row r="124" spans="1:18" x14ac:dyDescent="0.35">
      <c r="A124" s="17"/>
      <c r="B124" s="17"/>
      <c r="C124" s="17"/>
      <c r="D124" s="17"/>
      <c r="E124" s="17"/>
      <c r="F124" s="17"/>
      <c r="G124" s="17"/>
      <c r="H124" s="17"/>
      <c r="I124" s="17"/>
      <c r="J124" s="17"/>
      <c r="K124" s="17"/>
      <c r="L124" s="17"/>
      <c r="M124" s="17"/>
      <c r="N124" s="17"/>
      <c r="O124" s="17"/>
      <c r="P124" s="17"/>
      <c r="Q124" s="17"/>
      <c r="R124" s="17"/>
    </row>
    <row r="125" spans="1:18" x14ac:dyDescent="0.35">
      <c r="A125" s="17"/>
      <c r="B125" s="17"/>
      <c r="C125" s="17"/>
      <c r="D125" s="17"/>
      <c r="E125" s="17"/>
      <c r="F125" s="17"/>
      <c r="G125" s="17"/>
      <c r="H125" s="17"/>
      <c r="I125" s="17"/>
      <c r="J125" s="17"/>
      <c r="K125" s="17"/>
      <c r="L125" s="17"/>
      <c r="M125" s="17"/>
      <c r="N125" s="17"/>
      <c r="O125" s="17"/>
      <c r="P125" s="17"/>
      <c r="Q125" s="17"/>
      <c r="R125" s="17"/>
    </row>
    <row r="126" spans="1:18" x14ac:dyDescent="0.35">
      <c r="A126" s="17"/>
      <c r="B126" s="17"/>
      <c r="C126" s="17"/>
      <c r="D126" s="17"/>
      <c r="E126" s="17"/>
      <c r="F126" s="17"/>
      <c r="G126" s="17"/>
      <c r="H126" s="17"/>
      <c r="I126" s="17"/>
      <c r="J126" s="17"/>
      <c r="K126" s="17"/>
      <c r="L126" s="17"/>
      <c r="M126" s="17"/>
      <c r="N126" s="17"/>
      <c r="O126" s="17"/>
      <c r="P126" s="17"/>
      <c r="Q126" s="17"/>
      <c r="R126" s="17"/>
    </row>
    <row r="127" spans="1:18" x14ac:dyDescent="0.35">
      <c r="A127" s="17"/>
      <c r="B127" s="17"/>
      <c r="C127" s="17"/>
      <c r="D127" s="17"/>
      <c r="E127" s="17"/>
      <c r="F127" s="17"/>
      <c r="G127" s="17"/>
      <c r="H127" s="17"/>
      <c r="I127" s="17"/>
      <c r="J127" s="17"/>
      <c r="K127" s="17"/>
      <c r="L127" s="17"/>
      <c r="M127" s="17"/>
      <c r="N127" s="17"/>
      <c r="O127" s="17"/>
      <c r="P127" s="17"/>
      <c r="Q127" s="17"/>
      <c r="R127" s="17"/>
    </row>
    <row r="128" spans="1:18" x14ac:dyDescent="0.35">
      <c r="A128" s="17"/>
      <c r="B128" s="17"/>
      <c r="C128" s="17"/>
      <c r="D128" s="17"/>
      <c r="E128" s="17"/>
      <c r="F128" s="17"/>
      <c r="G128" s="17"/>
      <c r="H128" s="17"/>
      <c r="I128" s="17"/>
      <c r="J128" s="17"/>
      <c r="K128" s="17"/>
      <c r="L128" s="17"/>
      <c r="M128" s="17"/>
      <c r="N128" s="17"/>
      <c r="O128" s="17"/>
      <c r="P128" s="17"/>
      <c r="Q128" s="17"/>
      <c r="R128" s="17"/>
    </row>
    <row r="129" spans="1:18" x14ac:dyDescent="0.35">
      <c r="A129" s="17"/>
      <c r="B129" s="17"/>
      <c r="C129" s="17"/>
      <c r="D129" s="17"/>
      <c r="E129" s="17"/>
      <c r="F129" s="17"/>
      <c r="G129" s="17"/>
      <c r="H129" s="17"/>
      <c r="I129" s="17"/>
      <c r="J129" s="17"/>
      <c r="K129" s="17"/>
      <c r="L129" s="17"/>
      <c r="M129" s="17"/>
      <c r="N129" s="17"/>
      <c r="O129" s="17"/>
      <c r="P129" s="17"/>
      <c r="Q129" s="17"/>
      <c r="R129" s="17"/>
    </row>
    <row r="130" spans="1:18" x14ac:dyDescent="0.35">
      <c r="A130" s="17"/>
      <c r="B130" s="17"/>
      <c r="C130" s="17"/>
      <c r="D130" s="17"/>
      <c r="E130" s="17"/>
      <c r="F130" s="17"/>
      <c r="G130" s="17"/>
      <c r="H130" s="17"/>
      <c r="I130" s="17"/>
      <c r="J130" s="17"/>
      <c r="K130" s="17"/>
      <c r="L130" s="17"/>
      <c r="M130" s="17"/>
      <c r="N130" s="17"/>
      <c r="O130" s="17"/>
      <c r="P130" s="17"/>
      <c r="Q130" s="17"/>
      <c r="R130" s="17"/>
    </row>
    <row r="131" spans="1:18" x14ac:dyDescent="0.35">
      <c r="A131" s="17"/>
      <c r="B131" s="17"/>
      <c r="C131" s="17"/>
      <c r="D131" s="17"/>
      <c r="E131" s="17"/>
      <c r="F131" s="17"/>
      <c r="G131" s="17"/>
      <c r="H131" s="17"/>
      <c r="I131" s="17"/>
      <c r="J131" s="17"/>
      <c r="K131" s="17"/>
      <c r="L131" s="17"/>
      <c r="M131" s="17"/>
      <c r="N131" s="17"/>
      <c r="O131" s="17"/>
      <c r="P131" s="17"/>
      <c r="Q131" s="17"/>
      <c r="R131" s="17"/>
    </row>
    <row r="132" spans="1:18" x14ac:dyDescent="0.35">
      <c r="A132" s="17"/>
      <c r="B132" s="17"/>
      <c r="C132" s="17"/>
      <c r="D132" s="17"/>
      <c r="E132" s="17"/>
      <c r="F132" s="17"/>
      <c r="G132" s="17"/>
      <c r="H132" s="17"/>
      <c r="I132" s="17"/>
      <c r="J132" s="17"/>
      <c r="K132" s="17"/>
      <c r="L132" s="17"/>
      <c r="M132" s="17"/>
      <c r="N132" s="17"/>
      <c r="O132" s="17"/>
      <c r="P132" s="17"/>
      <c r="Q132" s="17"/>
      <c r="R132" s="17"/>
    </row>
    <row r="133" spans="1:18" x14ac:dyDescent="0.35">
      <c r="A133" s="17"/>
      <c r="B133" s="17"/>
      <c r="C133" s="17"/>
      <c r="D133" s="17"/>
      <c r="E133" s="17"/>
      <c r="F133" s="17"/>
      <c r="G133" s="17"/>
      <c r="H133" s="17"/>
      <c r="I133" s="17"/>
      <c r="J133" s="17"/>
      <c r="K133" s="17"/>
      <c r="L133" s="17"/>
      <c r="M133" s="17"/>
      <c r="N133" s="17"/>
      <c r="O133" s="17"/>
      <c r="P133" s="17"/>
      <c r="Q133" s="17"/>
      <c r="R133" s="17"/>
    </row>
    <row r="134" spans="1:18" x14ac:dyDescent="0.35">
      <c r="A134" s="17"/>
      <c r="B134" s="17"/>
      <c r="C134" s="17"/>
      <c r="D134" s="17"/>
      <c r="E134" s="17"/>
      <c r="F134" s="17"/>
      <c r="G134" s="17"/>
      <c r="H134" s="17"/>
      <c r="I134" s="17"/>
      <c r="J134" s="17"/>
      <c r="K134" s="17"/>
      <c r="L134" s="17"/>
      <c r="M134" s="17"/>
      <c r="N134" s="17"/>
      <c r="O134" s="17"/>
      <c r="P134" s="17"/>
      <c r="Q134" s="17"/>
      <c r="R134" s="17"/>
    </row>
    <row r="135" spans="1:18" x14ac:dyDescent="0.35">
      <c r="A135" s="17"/>
      <c r="B135" s="17"/>
      <c r="C135" s="17"/>
      <c r="D135" s="17"/>
      <c r="E135" s="17"/>
      <c r="F135" s="17"/>
      <c r="G135" s="17"/>
      <c r="H135" s="17"/>
      <c r="I135" s="17"/>
      <c r="J135" s="17"/>
      <c r="K135" s="17"/>
      <c r="L135" s="17"/>
      <c r="M135" s="17"/>
      <c r="N135" s="17"/>
      <c r="O135" s="17"/>
      <c r="P135" s="17"/>
      <c r="Q135" s="17"/>
      <c r="R135" s="17"/>
    </row>
    <row r="136" spans="1:18" x14ac:dyDescent="0.35">
      <c r="A136" s="17"/>
      <c r="B136" s="17"/>
      <c r="C136" s="17"/>
      <c r="D136" s="17"/>
      <c r="E136" s="17"/>
      <c r="F136" s="17"/>
      <c r="G136" s="17"/>
      <c r="H136" s="17"/>
      <c r="I136" s="17"/>
      <c r="J136" s="17"/>
      <c r="K136" s="17"/>
      <c r="L136" s="17"/>
      <c r="M136" s="17"/>
      <c r="N136" s="17"/>
      <c r="O136" s="17"/>
      <c r="P136" s="17"/>
      <c r="Q136" s="17"/>
      <c r="R136" s="17"/>
    </row>
    <row r="137" spans="1:18" x14ac:dyDescent="0.35">
      <c r="A137" s="17"/>
      <c r="B137" s="17"/>
      <c r="C137" s="17"/>
      <c r="D137" s="17"/>
      <c r="E137" s="17"/>
      <c r="F137" s="17"/>
      <c r="G137" s="17"/>
      <c r="H137" s="17"/>
      <c r="I137" s="17"/>
      <c r="J137" s="17"/>
      <c r="K137" s="17"/>
      <c r="L137" s="17"/>
      <c r="M137" s="17"/>
      <c r="N137" s="17"/>
      <c r="O137" s="17"/>
      <c r="P137" s="17"/>
      <c r="Q137" s="17"/>
      <c r="R137" s="17"/>
    </row>
    <row r="138" spans="1:18" x14ac:dyDescent="0.35">
      <c r="A138" s="17"/>
      <c r="B138" s="17"/>
      <c r="C138" s="17"/>
      <c r="D138" s="17"/>
      <c r="E138" s="17"/>
      <c r="F138" s="17"/>
      <c r="G138" s="17"/>
      <c r="H138" s="17"/>
      <c r="I138" s="17"/>
      <c r="J138" s="17"/>
      <c r="K138" s="17"/>
      <c r="L138" s="17"/>
      <c r="M138" s="17"/>
      <c r="N138" s="17"/>
      <c r="O138" s="17"/>
      <c r="P138" s="17"/>
      <c r="Q138" s="17"/>
      <c r="R138" s="17"/>
    </row>
    <row r="139" spans="1:18" x14ac:dyDescent="0.35">
      <c r="A139" s="17"/>
      <c r="B139" s="17"/>
      <c r="C139" s="17"/>
      <c r="D139" s="17"/>
      <c r="E139" s="17"/>
      <c r="F139" s="17"/>
      <c r="G139" s="17"/>
      <c r="H139" s="17"/>
      <c r="I139" s="17"/>
      <c r="J139" s="17"/>
      <c r="K139" s="17"/>
      <c r="L139" s="17"/>
      <c r="M139" s="17"/>
      <c r="N139" s="17"/>
      <c r="O139" s="17"/>
      <c r="P139" s="17"/>
      <c r="Q139" s="17"/>
      <c r="R139" s="17"/>
    </row>
    <row r="140" spans="1:18" x14ac:dyDescent="0.35">
      <c r="A140" s="17"/>
      <c r="B140" s="17"/>
      <c r="C140" s="17"/>
      <c r="D140" s="17"/>
      <c r="E140" s="17"/>
      <c r="F140" s="17"/>
      <c r="G140" s="17"/>
      <c r="H140" s="17"/>
      <c r="I140" s="17"/>
      <c r="J140" s="17"/>
      <c r="K140" s="17"/>
      <c r="L140" s="17"/>
      <c r="M140" s="17"/>
      <c r="N140" s="17"/>
      <c r="O140" s="17"/>
      <c r="P140" s="17"/>
      <c r="Q140" s="17"/>
      <c r="R140" s="17"/>
    </row>
    <row r="141" spans="1:18" x14ac:dyDescent="0.35">
      <c r="A141" s="17"/>
      <c r="B141" s="17"/>
      <c r="C141" s="17"/>
      <c r="D141" s="17"/>
      <c r="E141" s="17"/>
      <c r="F141" s="17"/>
      <c r="G141" s="17"/>
      <c r="H141" s="17"/>
      <c r="I141" s="17"/>
      <c r="J141" s="17"/>
      <c r="K141" s="17"/>
      <c r="L141" s="17"/>
      <c r="M141" s="17"/>
      <c r="N141" s="17"/>
      <c r="O141" s="17"/>
      <c r="P141" s="17"/>
      <c r="Q141" s="17"/>
      <c r="R141" s="17"/>
    </row>
    <row r="142" spans="1:18" x14ac:dyDescent="0.35">
      <c r="A142" s="17"/>
      <c r="B142" s="17"/>
      <c r="C142" s="17"/>
      <c r="D142" s="17"/>
      <c r="E142" s="17"/>
      <c r="F142" s="17"/>
      <c r="G142" s="17"/>
      <c r="H142" s="17"/>
      <c r="I142" s="17"/>
      <c r="J142" s="17"/>
      <c r="K142" s="17"/>
      <c r="L142" s="17"/>
      <c r="M142" s="17"/>
      <c r="N142" s="17"/>
      <c r="O142" s="17"/>
      <c r="P142" s="17"/>
      <c r="Q142" s="17"/>
      <c r="R142" s="17"/>
    </row>
    <row r="143" spans="1:18" x14ac:dyDescent="0.35">
      <c r="A143" s="17"/>
      <c r="B143" s="17"/>
      <c r="C143" s="17"/>
      <c r="D143" s="17"/>
      <c r="E143" s="17"/>
      <c r="F143" s="17"/>
      <c r="G143" s="17"/>
      <c r="H143" s="17"/>
      <c r="I143" s="17"/>
      <c r="J143" s="17"/>
      <c r="K143" s="17"/>
      <c r="L143" s="17"/>
      <c r="M143" s="17"/>
      <c r="N143" s="17"/>
      <c r="O143" s="17"/>
      <c r="P143" s="17"/>
      <c r="Q143" s="17"/>
      <c r="R143" s="17"/>
    </row>
    <row r="144" spans="1:18" x14ac:dyDescent="0.35">
      <c r="A144" s="17"/>
      <c r="B144" s="17"/>
      <c r="C144" s="17"/>
      <c r="D144" s="17"/>
      <c r="E144" s="17"/>
      <c r="F144" s="17"/>
      <c r="G144" s="17"/>
      <c r="H144" s="17"/>
      <c r="I144" s="17"/>
      <c r="J144" s="17"/>
      <c r="K144" s="17"/>
      <c r="L144" s="17"/>
      <c r="M144" s="17"/>
      <c r="N144" s="17"/>
      <c r="O144" s="17"/>
      <c r="P144" s="17"/>
      <c r="Q144" s="17"/>
      <c r="R144" s="17"/>
    </row>
    <row r="145" spans="1:18" x14ac:dyDescent="0.35">
      <c r="A145" s="17"/>
      <c r="B145" s="17"/>
      <c r="C145" s="17"/>
      <c r="D145" s="17"/>
      <c r="E145" s="17"/>
      <c r="F145" s="17"/>
      <c r="G145" s="17"/>
      <c r="H145" s="17"/>
      <c r="I145" s="17"/>
      <c r="J145" s="17"/>
      <c r="K145" s="17"/>
      <c r="L145" s="17"/>
      <c r="M145" s="17"/>
      <c r="N145" s="17"/>
      <c r="O145" s="17"/>
      <c r="P145" s="17"/>
      <c r="Q145" s="17"/>
      <c r="R145" s="17"/>
    </row>
    <row r="146" spans="1:18" x14ac:dyDescent="0.35">
      <c r="A146" s="17"/>
      <c r="B146" s="17"/>
      <c r="C146" s="17"/>
      <c r="D146" s="17"/>
      <c r="E146" s="17"/>
      <c r="F146" s="17"/>
      <c r="G146" s="17"/>
      <c r="H146" s="17"/>
      <c r="I146" s="17"/>
      <c r="J146" s="17"/>
      <c r="K146" s="17"/>
      <c r="L146" s="17"/>
      <c r="M146" s="17"/>
      <c r="N146" s="17"/>
      <c r="O146" s="17"/>
      <c r="P146" s="17"/>
      <c r="Q146" s="17"/>
      <c r="R146" s="17"/>
    </row>
    <row r="147" spans="1:18" x14ac:dyDescent="0.35">
      <c r="A147" s="17"/>
      <c r="B147" s="17"/>
      <c r="C147" s="17"/>
      <c r="D147" s="17"/>
      <c r="E147" s="17"/>
      <c r="F147" s="17"/>
      <c r="G147" s="17"/>
      <c r="H147" s="17"/>
      <c r="I147" s="17"/>
      <c r="J147" s="17"/>
      <c r="K147" s="17"/>
      <c r="L147" s="17"/>
      <c r="M147" s="17"/>
      <c r="N147" s="17"/>
      <c r="O147" s="17"/>
      <c r="P147" s="17"/>
      <c r="Q147" s="17"/>
      <c r="R147" s="17"/>
    </row>
    <row r="148" spans="1:18" x14ac:dyDescent="0.35">
      <c r="A148" s="17"/>
      <c r="B148" s="17"/>
      <c r="C148" s="17"/>
      <c r="D148" s="17"/>
      <c r="E148" s="17"/>
      <c r="F148" s="17"/>
      <c r="G148" s="17"/>
      <c r="H148" s="17"/>
      <c r="I148" s="17"/>
      <c r="J148" s="17"/>
      <c r="K148" s="17"/>
      <c r="L148" s="17"/>
      <c r="M148" s="17"/>
      <c r="N148" s="17"/>
      <c r="O148" s="17"/>
      <c r="P148" s="17"/>
      <c r="Q148" s="17"/>
      <c r="R148" s="17"/>
    </row>
    <row r="149" spans="1:18" x14ac:dyDescent="0.35">
      <c r="A149" s="17"/>
      <c r="B149" s="17"/>
      <c r="C149" s="17"/>
      <c r="D149" s="17"/>
      <c r="E149" s="17"/>
      <c r="F149" s="17"/>
      <c r="G149" s="17"/>
      <c r="H149" s="17"/>
      <c r="I149" s="17"/>
      <c r="J149" s="17"/>
      <c r="K149" s="17"/>
      <c r="L149" s="17"/>
      <c r="M149" s="17"/>
      <c r="N149" s="17"/>
      <c r="O149" s="17"/>
      <c r="P149" s="17"/>
      <c r="Q149" s="17"/>
      <c r="R149" s="17"/>
    </row>
    <row r="150" spans="1:18" x14ac:dyDescent="0.35">
      <c r="A150" s="17"/>
      <c r="B150" s="17"/>
      <c r="C150" s="17"/>
      <c r="D150" s="17"/>
      <c r="E150" s="17"/>
      <c r="F150" s="17"/>
      <c r="G150" s="17"/>
      <c r="H150" s="17"/>
      <c r="I150" s="17"/>
      <c r="J150" s="17"/>
      <c r="K150" s="17"/>
      <c r="L150" s="17"/>
      <c r="M150" s="17"/>
      <c r="N150" s="17"/>
      <c r="O150" s="17"/>
      <c r="P150" s="17"/>
      <c r="Q150" s="17"/>
      <c r="R150" s="17"/>
    </row>
    <row r="151" spans="1:18" x14ac:dyDescent="0.35">
      <c r="A151" s="17"/>
      <c r="B151" s="17"/>
      <c r="C151" s="17"/>
      <c r="D151" s="17"/>
      <c r="E151" s="17"/>
      <c r="F151" s="17"/>
      <c r="G151" s="17"/>
      <c r="H151" s="17"/>
      <c r="I151" s="17"/>
      <c r="J151" s="17"/>
      <c r="K151" s="17"/>
      <c r="L151" s="17"/>
      <c r="M151" s="17"/>
      <c r="N151" s="17"/>
      <c r="O151" s="17"/>
      <c r="P151" s="17"/>
      <c r="Q151" s="17"/>
      <c r="R151" s="17"/>
    </row>
    <row r="152" spans="1:18" x14ac:dyDescent="0.35">
      <c r="A152" s="17"/>
      <c r="B152" s="17"/>
      <c r="C152" s="17"/>
      <c r="D152" s="17"/>
      <c r="E152" s="17"/>
      <c r="F152" s="17"/>
      <c r="G152" s="17"/>
      <c r="H152" s="17"/>
      <c r="I152" s="17"/>
      <c r="J152" s="17"/>
      <c r="K152" s="17"/>
      <c r="L152" s="17"/>
      <c r="M152" s="17"/>
      <c r="N152" s="17"/>
      <c r="O152" s="17"/>
      <c r="P152" s="17"/>
      <c r="Q152" s="17"/>
      <c r="R152" s="17"/>
    </row>
    <row r="153" spans="1:18" x14ac:dyDescent="0.35">
      <c r="A153" s="17"/>
      <c r="B153" s="17"/>
      <c r="C153" s="17"/>
      <c r="D153" s="17"/>
      <c r="E153" s="17"/>
      <c r="F153" s="17"/>
      <c r="G153" s="17"/>
      <c r="H153" s="17"/>
      <c r="I153" s="17"/>
      <c r="J153" s="17"/>
      <c r="K153" s="17"/>
      <c r="L153" s="17"/>
      <c r="M153" s="17"/>
      <c r="N153" s="17"/>
      <c r="O153" s="17"/>
      <c r="P153" s="17"/>
      <c r="Q153" s="17"/>
      <c r="R153" s="17"/>
    </row>
    <row r="154" spans="1:18" x14ac:dyDescent="0.35">
      <c r="A154" s="17"/>
      <c r="B154" s="17"/>
      <c r="C154" s="17"/>
      <c r="D154" s="17"/>
      <c r="E154" s="17"/>
      <c r="F154" s="17"/>
      <c r="G154" s="17"/>
      <c r="H154" s="17"/>
      <c r="I154" s="17"/>
      <c r="J154" s="17"/>
      <c r="K154" s="17"/>
      <c r="L154" s="17"/>
      <c r="M154" s="17"/>
      <c r="N154" s="17"/>
      <c r="O154" s="17"/>
      <c r="P154" s="17"/>
      <c r="Q154" s="17"/>
      <c r="R154" s="17"/>
    </row>
    <row r="155" spans="1:18" x14ac:dyDescent="0.35">
      <c r="A155" s="17"/>
      <c r="B155" s="17"/>
      <c r="C155" s="17"/>
      <c r="D155" s="17"/>
      <c r="E155" s="17"/>
      <c r="F155" s="17"/>
      <c r="G155" s="17"/>
      <c r="H155" s="17"/>
      <c r="I155" s="17"/>
      <c r="J155" s="17"/>
      <c r="K155" s="17"/>
      <c r="L155" s="17"/>
      <c r="M155" s="17"/>
      <c r="N155" s="17"/>
      <c r="O155" s="17"/>
      <c r="P155" s="17"/>
      <c r="Q155" s="17"/>
      <c r="R155" s="17"/>
    </row>
    <row r="156" spans="1:18" x14ac:dyDescent="0.35">
      <c r="A156" s="17"/>
      <c r="B156" s="17"/>
      <c r="C156" s="17"/>
      <c r="D156" s="17"/>
      <c r="E156" s="17"/>
      <c r="F156" s="17"/>
      <c r="G156" s="17"/>
      <c r="H156" s="17"/>
      <c r="I156" s="17"/>
      <c r="J156" s="17"/>
      <c r="K156" s="17"/>
      <c r="L156" s="17"/>
      <c r="M156" s="17"/>
      <c r="N156" s="17"/>
      <c r="O156" s="17"/>
      <c r="P156" s="17"/>
      <c r="Q156" s="17"/>
      <c r="R156" s="17"/>
    </row>
    <row r="157" spans="1:18" x14ac:dyDescent="0.35">
      <c r="A157" s="17"/>
      <c r="B157" s="17"/>
      <c r="C157" s="17"/>
      <c r="D157" s="17"/>
      <c r="E157" s="17"/>
      <c r="F157" s="17"/>
      <c r="G157" s="17"/>
      <c r="H157" s="17"/>
      <c r="I157" s="17"/>
      <c r="J157" s="17"/>
      <c r="K157" s="17"/>
      <c r="L157" s="17"/>
      <c r="M157" s="17"/>
      <c r="N157" s="17"/>
      <c r="O157" s="17"/>
      <c r="P157" s="17"/>
      <c r="Q157" s="17"/>
      <c r="R157" s="17"/>
    </row>
    <row r="158" spans="1:18" x14ac:dyDescent="0.35">
      <c r="A158" s="17"/>
      <c r="B158" s="17"/>
      <c r="C158" s="17"/>
      <c r="D158" s="17"/>
      <c r="E158" s="17"/>
      <c r="F158" s="17"/>
      <c r="G158" s="17"/>
      <c r="H158" s="17"/>
      <c r="I158" s="17"/>
      <c r="J158" s="17"/>
      <c r="K158" s="17"/>
      <c r="L158" s="17"/>
      <c r="M158" s="17"/>
      <c r="N158" s="17"/>
      <c r="O158" s="17"/>
      <c r="P158" s="17"/>
      <c r="Q158" s="17"/>
      <c r="R158" s="17"/>
    </row>
    <row r="159" spans="1:18" x14ac:dyDescent="0.35">
      <c r="A159" s="17"/>
      <c r="B159" s="17"/>
      <c r="C159" s="17"/>
      <c r="D159" s="17"/>
      <c r="E159" s="17"/>
      <c r="F159" s="17"/>
      <c r="G159" s="17"/>
      <c r="H159" s="17"/>
      <c r="I159" s="17"/>
      <c r="J159" s="17"/>
      <c r="K159" s="17"/>
      <c r="L159" s="17"/>
      <c r="M159" s="17"/>
      <c r="N159" s="17"/>
      <c r="O159" s="17"/>
      <c r="P159" s="17"/>
      <c r="Q159" s="17"/>
      <c r="R159" s="17"/>
    </row>
    <row r="160" spans="1:18" x14ac:dyDescent="0.35">
      <c r="A160" s="17"/>
      <c r="B160" s="17"/>
      <c r="C160" s="17"/>
      <c r="D160" s="17"/>
      <c r="E160" s="17"/>
      <c r="F160" s="17"/>
      <c r="G160" s="17"/>
      <c r="H160" s="17"/>
      <c r="I160" s="17"/>
      <c r="J160" s="17"/>
      <c r="K160" s="17"/>
      <c r="L160" s="17"/>
      <c r="M160" s="17"/>
      <c r="N160" s="17"/>
      <c r="O160" s="17"/>
      <c r="P160" s="17"/>
      <c r="Q160" s="17"/>
      <c r="R160" s="17"/>
    </row>
    <row r="161" spans="1:18" x14ac:dyDescent="0.35">
      <c r="A161" s="17"/>
      <c r="B161" s="17"/>
      <c r="C161" s="17"/>
      <c r="D161" s="17"/>
      <c r="E161" s="17"/>
      <c r="F161" s="17"/>
      <c r="G161" s="17"/>
      <c r="H161" s="17"/>
      <c r="I161" s="17"/>
      <c r="J161" s="17"/>
      <c r="K161" s="17"/>
      <c r="L161" s="17"/>
      <c r="M161" s="17"/>
      <c r="N161" s="17"/>
      <c r="O161" s="17"/>
      <c r="P161" s="17"/>
      <c r="Q161" s="17"/>
      <c r="R161" s="17"/>
    </row>
    <row r="162" spans="1:18" x14ac:dyDescent="0.35">
      <c r="A162" s="17"/>
      <c r="B162" s="17"/>
      <c r="C162" s="17"/>
      <c r="D162" s="17"/>
      <c r="E162" s="17"/>
      <c r="F162" s="17"/>
      <c r="G162" s="17"/>
      <c r="H162" s="17"/>
      <c r="I162" s="17"/>
      <c r="J162" s="17"/>
      <c r="K162" s="17"/>
      <c r="L162" s="17"/>
      <c r="M162" s="17"/>
      <c r="N162" s="17"/>
      <c r="O162" s="17"/>
      <c r="P162" s="17"/>
      <c r="Q162" s="17"/>
      <c r="R162" s="17"/>
    </row>
    <row r="163" spans="1:18" x14ac:dyDescent="0.35">
      <c r="A163" s="17"/>
      <c r="B163" s="17"/>
      <c r="C163" s="17"/>
      <c r="D163" s="17"/>
      <c r="E163" s="17"/>
      <c r="F163" s="17"/>
      <c r="G163" s="17"/>
      <c r="H163" s="17"/>
      <c r="I163" s="17"/>
      <c r="J163" s="17"/>
      <c r="K163" s="17"/>
      <c r="L163" s="17"/>
      <c r="M163" s="17"/>
      <c r="N163" s="17"/>
      <c r="O163" s="17"/>
      <c r="P163" s="17"/>
      <c r="Q163" s="17"/>
      <c r="R163" s="17"/>
    </row>
  </sheetData>
  <sheetProtection algorithmName="SHA-512" hashValue="xJRKT6KgmrWXpfErbrgMcnSdD7RneJ2cNsAQd2jJlHA89h3eDbspnzaW9GlT9LWceO2Ma1OKaT5gV1AgL37gWQ==" saltValue="9PKjRt0t3+zXr8RGZ8Btrg==" spinCount="100000" sheet="1" selectLockedCells="1"/>
  <mergeCells count="15">
    <mergeCell ref="A7:B7"/>
    <mergeCell ref="E7:F7"/>
    <mergeCell ref="A8:E8"/>
    <mergeCell ref="A9:E9"/>
    <mergeCell ref="C12:D12"/>
    <mergeCell ref="C14:D14"/>
    <mergeCell ref="C15:D15"/>
    <mergeCell ref="A32:B32"/>
    <mergeCell ref="A10:F10"/>
    <mergeCell ref="C16:D16"/>
    <mergeCell ref="C17:D17"/>
    <mergeCell ref="C18:D18"/>
    <mergeCell ref="C20:D20"/>
    <mergeCell ref="C22:D22"/>
    <mergeCell ref="C24:D24"/>
  </mergeCells>
  <hyperlinks>
    <hyperlink ref="A7" location="Guidance!A1" display="&lt;&lt; Guidance" xr:uid="{00000000-0004-0000-0400-000000000000}"/>
    <hyperlink ref="E7" location="Governance!A1" display="Next &gt;&gt;" xr:uid="{00000000-0004-0000-0400-000001000000}"/>
    <hyperlink ref="A32" location="Guidance!A1" display="Return to top " xr:uid="{00000000-0004-0000-0400-000002000000}"/>
    <hyperlink ref="A32:B32" location="Details!A11" display="Return to top " xr:uid="{00000000-0004-0000-0400-000003000000}"/>
    <hyperlink ref="A7:B7" location="Guidance!A9" display="&lt;&lt; Guidance" xr:uid="{00000000-0004-0000-0400-000004000000}"/>
  </hyperlinks>
  <pageMargins left="0.25" right="0.25" top="0.75" bottom="0.75" header="0.3" footer="0.3"/>
  <pageSetup paperSize="9" scale="6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R48"/>
  <sheetViews>
    <sheetView showGridLines="0" showRowColHeaders="0" zoomScaleNormal="100" workbookViewId="0">
      <pane ySplit="9" topLeftCell="A28" activePane="bottomLeft" state="frozen"/>
      <selection activeCell="F29" sqref="F29"/>
      <selection pane="bottomLeft" activeCell="F7" sqref="F7:G7"/>
    </sheetView>
  </sheetViews>
  <sheetFormatPr defaultRowHeight="12.75" x14ac:dyDescent="0.35"/>
  <cols>
    <col min="1" max="1" width="7.1328125" customWidth="1"/>
    <col min="2" max="2" width="47.265625" customWidth="1"/>
    <col min="3" max="3" width="10" customWidth="1"/>
    <col min="4" max="4" width="71.265625" customWidth="1"/>
    <col min="6" max="6" width="10.73046875" customWidth="1"/>
  </cols>
  <sheetData>
    <row r="1" spans="1:18" x14ac:dyDescent="0.35">
      <c r="A1" s="17"/>
      <c r="B1" s="17"/>
      <c r="C1" s="17"/>
      <c r="D1" s="17"/>
      <c r="E1" s="17"/>
      <c r="F1" s="17"/>
      <c r="G1" s="17"/>
      <c r="H1" s="17"/>
      <c r="I1" s="17"/>
      <c r="J1" s="17"/>
      <c r="K1" s="17"/>
      <c r="L1" s="17"/>
      <c r="M1" s="17"/>
      <c r="N1" s="17"/>
      <c r="O1" s="17"/>
      <c r="P1" s="17"/>
      <c r="Q1" s="17"/>
      <c r="R1" s="17"/>
    </row>
    <row r="2" spans="1:18" x14ac:dyDescent="0.35">
      <c r="A2" s="17"/>
      <c r="B2" s="17"/>
      <c r="C2" s="17"/>
      <c r="D2" s="17"/>
      <c r="E2" s="17"/>
      <c r="F2" s="17"/>
      <c r="G2" s="17"/>
      <c r="H2" s="17"/>
      <c r="I2" s="17"/>
      <c r="J2" s="17"/>
      <c r="K2" s="17"/>
      <c r="L2" s="17"/>
      <c r="M2" s="17"/>
      <c r="N2" s="17"/>
      <c r="O2" s="17"/>
      <c r="P2" s="17"/>
      <c r="Q2" s="17"/>
      <c r="R2" s="17"/>
    </row>
    <row r="3" spans="1:18" x14ac:dyDescent="0.35">
      <c r="A3" s="17"/>
      <c r="B3" s="17"/>
      <c r="C3" s="17"/>
      <c r="D3" s="17"/>
      <c r="E3" s="17"/>
      <c r="F3" s="17"/>
      <c r="G3" s="17"/>
      <c r="H3" s="17"/>
      <c r="I3" s="17"/>
      <c r="J3" s="17"/>
      <c r="K3" s="17"/>
      <c r="L3" s="17"/>
      <c r="M3" s="17"/>
      <c r="N3" s="17"/>
      <c r="O3" s="17"/>
      <c r="P3" s="17"/>
      <c r="Q3" s="17"/>
      <c r="R3" s="17"/>
    </row>
    <row r="4" spans="1:18" x14ac:dyDescent="0.35">
      <c r="A4" s="17"/>
      <c r="B4" s="17"/>
      <c r="C4" s="17"/>
      <c r="D4" s="17"/>
      <c r="E4" s="17"/>
      <c r="F4" s="17"/>
      <c r="G4" s="17"/>
      <c r="H4" s="17"/>
      <c r="I4" s="17"/>
      <c r="J4" s="17"/>
      <c r="K4" s="17"/>
      <c r="L4" s="17"/>
      <c r="M4" s="17"/>
      <c r="N4" s="17"/>
      <c r="O4" s="17"/>
      <c r="P4" s="17"/>
      <c r="Q4" s="17"/>
      <c r="R4" s="17"/>
    </row>
    <row r="5" spans="1:18" x14ac:dyDescent="0.35">
      <c r="A5" s="17"/>
      <c r="B5" s="17"/>
      <c r="C5" s="17"/>
      <c r="D5" s="17"/>
      <c r="E5" s="17"/>
      <c r="F5" s="17"/>
      <c r="G5" s="17"/>
      <c r="H5" s="17"/>
      <c r="I5" s="17"/>
      <c r="J5" s="17"/>
      <c r="K5" s="17"/>
      <c r="L5" s="17"/>
      <c r="M5" s="17"/>
      <c r="N5" s="17"/>
      <c r="O5" s="17"/>
      <c r="P5" s="17"/>
      <c r="Q5" s="17"/>
      <c r="R5" s="17"/>
    </row>
    <row r="6" spans="1:18" x14ac:dyDescent="0.35">
      <c r="A6" s="17"/>
      <c r="B6" s="17"/>
      <c r="C6" s="17"/>
      <c r="D6" s="17"/>
      <c r="E6" s="17"/>
      <c r="F6" s="17"/>
      <c r="G6" s="17"/>
      <c r="H6" s="17"/>
      <c r="I6" s="17"/>
      <c r="J6" s="17"/>
      <c r="K6" s="17"/>
      <c r="L6" s="17"/>
      <c r="M6" s="17"/>
      <c r="N6" s="17"/>
      <c r="O6" s="17"/>
      <c r="P6" s="17"/>
      <c r="Q6" s="17"/>
      <c r="R6" s="17"/>
    </row>
    <row r="7" spans="1:18" ht="23.25" x14ac:dyDescent="0.7">
      <c r="A7" s="105" t="s">
        <v>331</v>
      </c>
      <c r="B7" s="105"/>
      <c r="C7" s="105" t="s">
        <v>398</v>
      </c>
      <c r="D7" s="105"/>
      <c r="E7" s="17"/>
      <c r="F7" s="121" t="s">
        <v>330</v>
      </c>
      <c r="G7" s="121"/>
      <c r="H7" s="17"/>
      <c r="I7" s="17"/>
      <c r="J7" s="17"/>
      <c r="K7" s="17"/>
      <c r="L7" s="17"/>
      <c r="M7" s="17"/>
      <c r="N7" s="17"/>
      <c r="O7" s="17"/>
      <c r="P7" s="17"/>
      <c r="Q7" s="17"/>
      <c r="R7" s="17"/>
    </row>
    <row r="8" spans="1:18" x14ac:dyDescent="0.35">
      <c r="A8" s="17"/>
      <c r="B8" s="17"/>
      <c r="C8" s="17"/>
      <c r="D8" s="17"/>
      <c r="E8" s="17"/>
      <c r="F8" s="17"/>
      <c r="G8" s="17"/>
      <c r="H8" s="17"/>
      <c r="I8" s="17"/>
      <c r="J8" s="17"/>
      <c r="K8" s="17"/>
      <c r="L8" s="17"/>
      <c r="M8" s="17"/>
      <c r="N8" s="17"/>
      <c r="O8" s="17"/>
      <c r="P8" s="17"/>
      <c r="Q8" s="17"/>
      <c r="R8" s="17"/>
    </row>
    <row r="9" spans="1:18" ht="23.25" x14ac:dyDescent="0.7">
      <c r="A9" s="116" t="s">
        <v>267</v>
      </c>
      <c r="B9" s="116"/>
      <c r="C9" s="116"/>
      <c r="D9" s="116"/>
      <c r="E9" s="116"/>
      <c r="F9" s="116"/>
      <c r="G9" s="116"/>
      <c r="H9" s="17"/>
      <c r="I9" s="17"/>
      <c r="J9" s="17"/>
      <c r="K9" s="17"/>
      <c r="L9" s="17"/>
      <c r="M9" s="17"/>
      <c r="N9" s="17"/>
      <c r="O9" s="17"/>
      <c r="P9" s="17"/>
      <c r="Q9" s="17"/>
      <c r="R9" s="17"/>
    </row>
    <row r="10" spans="1:18" ht="17.649999999999999" x14ac:dyDescent="0.5">
      <c r="A10" s="69"/>
      <c r="B10" s="17"/>
      <c r="C10" s="17"/>
      <c r="D10" s="60" t="s">
        <v>280</v>
      </c>
      <c r="E10" s="61"/>
      <c r="F10" s="62" t="s">
        <v>333</v>
      </c>
      <c r="G10" s="17"/>
      <c r="H10" s="17"/>
      <c r="I10" s="17"/>
      <c r="J10" s="17"/>
      <c r="K10" s="17"/>
      <c r="L10" s="17"/>
      <c r="M10" s="17"/>
      <c r="N10" s="17"/>
      <c r="O10" s="17"/>
      <c r="P10" s="17"/>
      <c r="Q10" s="17"/>
      <c r="R10" s="17"/>
    </row>
    <row r="11" spans="1:18" ht="15" x14ac:dyDescent="0.4">
      <c r="A11" s="70"/>
      <c r="B11" s="17"/>
      <c r="C11" s="17"/>
      <c r="D11" s="17"/>
      <c r="E11" s="17"/>
      <c r="F11" s="17"/>
      <c r="G11" s="17"/>
      <c r="H11" s="17"/>
      <c r="I11" s="17"/>
      <c r="J11" s="17"/>
      <c r="K11" s="17"/>
      <c r="L11" s="17"/>
      <c r="M11" s="17"/>
      <c r="N11" s="17"/>
      <c r="O11" s="17"/>
      <c r="P11" s="17"/>
      <c r="Q11" s="17"/>
      <c r="R11" s="17"/>
    </row>
    <row r="12" spans="1:18" ht="38.25" customHeight="1" x14ac:dyDescent="0.35">
      <c r="A12" s="67" t="s">
        <v>337</v>
      </c>
      <c r="B12" s="24" t="s">
        <v>391</v>
      </c>
      <c r="C12" s="17"/>
      <c r="D12" s="84"/>
      <c r="E12" s="17"/>
      <c r="F12" s="95"/>
      <c r="G12" s="17"/>
      <c r="H12" s="17"/>
      <c r="I12" s="17"/>
      <c r="J12" s="17"/>
      <c r="K12" s="17"/>
      <c r="L12" s="17"/>
      <c r="M12" s="17"/>
      <c r="N12" s="17"/>
      <c r="O12" s="17"/>
      <c r="P12" s="17"/>
      <c r="Q12" s="17"/>
      <c r="R12" s="17"/>
    </row>
    <row r="13" spans="1:18" ht="15" x14ac:dyDescent="0.35">
      <c r="A13" s="67"/>
      <c r="B13" s="24"/>
      <c r="C13" s="17"/>
      <c r="D13" s="23"/>
      <c r="E13" s="17"/>
      <c r="F13" s="44"/>
      <c r="G13" s="17"/>
      <c r="H13" s="17"/>
      <c r="I13" s="17"/>
      <c r="J13" s="17"/>
      <c r="K13" s="17"/>
      <c r="L13" s="17"/>
      <c r="M13" s="17"/>
      <c r="N13" s="17"/>
      <c r="O13" s="17"/>
      <c r="P13" s="17"/>
      <c r="Q13" s="17"/>
      <c r="R13" s="17"/>
    </row>
    <row r="14" spans="1:18" ht="38.25" customHeight="1" x14ac:dyDescent="0.35">
      <c r="A14" s="67" t="s">
        <v>338</v>
      </c>
      <c r="B14" s="24" t="s">
        <v>392</v>
      </c>
      <c r="C14" s="17"/>
      <c r="D14" s="84"/>
      <c r="E14" s="17"/>
      <c r="F14" s="95"/>
      <c r="G14" s="17"/>
      <c r="H14" s="17"/>
      <c r="I14" s="17"/>
      <c r="J14" s="17"/>
      <c r="K14" s="17"/>
      <c r="L14" s="17"/>
      <c r="M14" s="17"/>
      <c r="N14" s="17"/>
      <c r="O14" s="17"/>
      <c r="P14" s="17"/>
      <c r="Q14" s="17"/>
      <c r="R14" s="17"/>
    </row>
    <row r="15" spans="1:18" ht="15" x14ac:dyDescent="0.35">
      <c r="A15" s="67"/>
      <c r="B15" s="24"/>
      <c r="C15" s="17"/>
      <c r="D15" s="23"/>
      <c r="E15" s="17"/>
      <c r="F15" s="44"/>
      <c r="G15" s="17"/>
      <c r="H15" s="17"/>
      <c r="I15" s="17"/>
      <c r="J15" s="17"/>
      <c r="K15" s="17"/>
      <c r="L15" s="17"/>
      <c r="M15" s="17"/>
      <c r="N15" s="17"/>
      <c r="O15" s="17"/>
      <c r="P15" s="17"/>
      <c r="Q15" s="17"/>
      <c r="R15" s="17"/>
    </row>
    <row r="16" spans="1:18" ht="38.25" customHeight="1" x14ac:dyDescent="0.35">
      <c r="A16" s="73" t="s">
        <v>237</v>
      </c>
      <c r="B16" s="24" t="s">
        <v>293</v>
      </c>
      <c r="C16" s="17"/>
      <c r="D16" s="84"/>
      <c r="E16" s="17"/>
      <c r="F16" s="95"/>
      <c r="G16" s="17"/>
      <c r="H16" s="17"/>
      <c r="I16" s="17"/>
      <c r="J16" s="17"/>
      <c r="K16" s="17"/>
      <c r="L16" s="17"/>
      <c r="M16" s="17"/>
      <c r="N16" s="17"/>
      <c r="O16" s="17"/>
      <c r="P16" s="17"/>
      <c r="Q16" s="17"/>
      <c r="R16" s="17"/>
    </row>
    <row r="17" spans="1:18" ht="15" x14ac:dyDescent="0.4">
      <c r="A17" s="70"/>
      <c r="B17" s="58"/>
      <c r="C17" s="17"/>
      <c r="D17" s="23"/>
      <c r="E17" s="17"/>
      <c r="F17" s="44"/>
      <c r="G17" s="17"/>
      <c r="H17" s="17"/>
      <c r="I17" s="17"/>
      <c r="J17" s="17"/>
      <c r="K17" s="17"/>
      <c r="L17" s="17"/>
      <c r="M17" s="17"/>
      <c r="N17" s="17"/>
      <c r="O17" s="17"/>
      <c r="P17" s="17"/>
      <c r="Q17" s="17"/>
      <c r="R17" s="17"/>
    </row>
    <row r="18" spans="1:18" ht="38.25" customHeight="1" x14ac:dyDescent="0.35">
      <c r="A18" s="67" t="s">
        <v>238</v>
      </c>
      <c r="B18" s="58" t="s">
        <v>240</v>
      </c>
      <c r="C18" s="17"/>
      <c r="D18" s="84"/>
      <c r="E18" s="17"/>
      <c r="F18" s="95"/>
      <c r="G18" s="17"/>
      <c r="H18" s="17"/>
      <c r="I18" s="17"/>
      <c r="J18" s="17"/>
      <c r="K18" s="17"/>
      <c r="L18" s="17"/>
      <c r="M18" s="17"/>
      <c r="N18" s="17"/>
      <c r="O18" s="17"/>
      <c r="P18" s="17"/>
      <c r="Q18" s="17"/>
      <c r="R18" s="17"/>
    </row>
    <row r="19" spans="1:18" ht="15" x14ac:dyDescent="0.35">
      <c r="A19" s="67"/>
      <c r="B19" s="58"/>
      <c r="C19" s="17"/>
      <c r="D19" s="23"/>
      <c r="E19" s="17"/>
      <c r="F19" s="44"/>
      <c r="G19" s="17"/>
      <c r="H19" s="17"/>
      <c r="I19" s="17"/>
      <c r="J19" s="17"/>
      <c r="K19" s="17"/>
      <c r="L19" s="17"/>
      <c r="M19" s="17"/>
      <c r="N19" s="17"/>
      <c r="O19" s="17"/>
      <c r="P19" s="17"/>
      <c r="Q19" s="17"/>
      <c r="R19" s="17"/>
    </row>
    <row r="20" spans="1:18" ht="38.25" customHeight="1" x14ac:dyDescent="0.35">
      <c r="A20" s="67" t="s">
        <v>239</v>
      </c>
      <c r="B20" s="24" t="s">
        <v>306</v>
      </c>
      <c r="C20" s="17"/>
      <c r="D20" s="84"/>
      <c r="E20" s="17"/>
      <c r="F20" s="95"/>
      <c r="G20" s="17"/>
      <c r="H20" s="17"/>
      <c r="I20" s="17"/>
      <c r="J20" s="17"/>
      <c r="K20" s="17"/>
      <c r="L20" s="17"/>
      <c r="M20" s="51"/>
      <c r="N20" s="17"/>
      <c r="O20" s="17"/>
      <c r="P20" s="17"/>
      <c r="Q20" s="17"/>
      <c r="R20" s="17"/>
    </row>
    <row r="21" spans="1:18" ht="15" x14ac:dyDescent="0.35">
      <c r="A21" s="67"/>
      <c r="B21" s="58"/>
      <c r="C21" s="17"/>
      <c r="D21" s="23"/>
      <c r="E21" s="17"/>
      <c r="F21" s="44"/>
      <c r="G21" s="17"/>
      <c r="H21" s="17"/>
      <c r="I21" s="17"/>
      <c r="J21" s="17"/>
      <c r="K21" s="17"/>
      <c r="L21" s="17"/>
      <c r="M21" s="17"/>
      <c r="N21" s="17"/>
      <c r="O21" s="17"/>
      <c r="P21" s="17"/>
      <c r="Q21" s="17"/>
      <c r="R21" s="17"/>
    </row>
    <row r="22" spans="1:18" ht="38.25" customHeight="1" x14ac:dyDescent="0.35">
      <c r="A22" s="67" t="s">
        <v>241</v>
      </c>
      <c r="B22" s="24" t="s">
        <v>243</v>
      </c>
      <c r="C22" s="17"/>
      <c r="D22" s="84"/>
      <c r="E22" s="17"/>
      <c r="F22" s="95"/>
      <c r="G22" s="17"/>
      <c r="H22" s="17"/>
      <c r="I22" s="17"/>
      <c r="J22" s="17"/>
      <c r="K22" s="17"/>
      <c r="L22" s="17"/>
      <c r="M22" s="51"/>
      <c r="N22" s="17"/>
      <c r="O22" s="17"/>
      <c r="P22" s="17"/>
      <c r="Q22" s="17"/>
      <c r="R22" s="17"/>
    </row>
    <row r="23" spans="1:18" ht="15" x14ac:dyDescent="0.35">
      <c r="A23" s="67"/>
      <c r="B23" s="24"/>
      <c r="C23" s="17"/>
      <c r="D23" s="23"/>
      <c r="E23" s="17"/>
      <c r="F23" s="44"/>
      <c r="G23" s="17"/>
      <c r="H23" s="17"/>
      <c r="I23" s="17"/>
      <c r="J23" s="17"/>
      <c r="K23" s="17"/>
      <c r="L23" s="17"/>
      <c r="M23" s="51"/>
      <c r="N23" s="17"/>
      <c r="O23" s="17"/>
      <c r="P23" s="17"/>
      <c r="Q23" s="17"/>
      <c r="R23" s="17"/>
    </row>
    <row r="24" spans="1:18" ht="38.25" customHeight="1" x14ac:dyDescent="0.35">
      <c r="A24" s="91" t="s">
        <v>242</v>
      </c>
      <c r="B24" s="24" t="s">
        <v>393</v>
      </c>
      <c r="C24" s="17"/>
      <c r="D24" s="84"/>
      <c r="E24" s="17"/>
      <c r="F24" s="95"/>
      <c r="G24" s="17"/>
      <c r="H24" s="17"/>
      <c r="I24" s="17"/>
      <c r="J24" s="17"/>
      <c r="K24" s="17"/>
      <c r="L24" s="17"/>
      <c r="M24" s="51"/>
      <c r="N24" s="17"/>
      <c r="O24" s="17"/>
      <c r="P24" s="17"/>
      <c r="Q24" s="17"/>
      <c r="R24" s="17"/>
    </row>
    <row r="25" spans="1:18" ht="15" x14ac:dyDescent="0.4">
      <c r="A25" s="70"/>
      <c r="B25" s="24"/>
      <c r="C25" s="17"/>
      <c r="D25" s="23"/>
      <c r="E25" s="17"/>
      <c r="F25" s="44"/>
      <c r="G25" s="17"/>
      <c r="H25" s="17"/>
      <c r="I25" s="17"/>
      <c r="J25" s="17"/>
      <c r="K25" s="17"/>
      <c r="L25" s="17"/>
      <c r="M25" s="51"/>
      <c r="N25" s="17"/>
      <c r="O25" s="17"/>
      <c r="P25" s="17"/>
      <c r="Q25" s="17"/>
      <c r="R25" s="17"/>
    </row>
    <row r="26" spans="1:18" ht="38.25" customHeight="1" x14ac:dyDescent="0.35">
      <c r="A26" s="67" t="s">
        <v>244</v>
      </c>
      <c r="B26" s="24" t="s">
        <v>290</v>
      </c>
      <c r="C26" s="17"/>
      <c r="D26" s="84"/>
      <c r="E26" s="17"/>
      <c r="F26" s="95"/>
      <c r="G26" s="17"/>
      <c r="H26" s="17"/>
      <c r="I26" s="17"/>
      <c r="J26" s="17"/>
      <c r="K26" s="17"/>
      <c r="L26" s="17"/>
      <c r="M26" s="51"/>
      <c r="N26" s="17"/>
      <c r="O26" s="17"/>
      <c r="P26" s="17"/>
      <c r="Q26" s="17"/>
      <c r="R26" s="17"/>
    </row>
    <row r="27" spans="1:18" ht="15" x14ac:dyDescent="0.35">
      <c r="A27" s="67"/>
      <c r="B27" s="24"/>
      <c r="C27" s="17"/>
      <c r="D27" s="23"/>
      <c r="E27" s="17"/>
      <c r="F27" s="44"/>
      <c r="G27" s="17"/>
      <c r="H27" s="17"/>
      <c r="I27" s="17"/>
      <c r="J27" s="17"/>
      <c r="K27" s="17"/>
      <c r="L27" s="17"/>
      <c r="M27" s="51"/>
      <c r="N27" s="17"/>
      <c r="O27" s="17"/>
      <c r="P27" s="17"/>
      <c r="Q27" s="17"/>
      <c r="R27" s="17"/>
    </row>
    <row r="28" spans="1:18" ht="38.25" customHeight="1" x14ac:dyDescent="0.35">
      <c r="A28" s="67" t="s">
        <v>245</v>
      </c>
      <c r="B28" s="24" t="s">
        <v>307</v>
      </c>
      <c r="C28" s="17"/>
      <c r="D28" s="84"/>
      <c r="E28" s="17"/>
      <c r="F28" s="95"/>
      <c r="G28" s="17"/>
      <c r="H28" s="17"/>
      <c r="I28" s="17"/>
      <c r="J28" s="17"/>
      <c r="K28" s="17"/>
      <c r="L28" s="17"/>
      <c r="M28" s="51"/>
      <c r="N28" s="17"/>
      <c r="O28" s="17"/>
      <c r="P28" s="17"/>
      <c r="Q28" s="17"/>
      <c r="R28" s="17"/>
    </row>
    <row r="29" spans="1:18" ht="15" x14ac:dyDescent="0.35">
      <c r="A29" s="67"/>
      <c r="B29" s="58"/>
      <c r="C29" s="17"/>
      <c r="D29" s="23"/>
      <c r="E29" s="17"/>
      <c r="F29" s="44"/>
      <c r="G29" s="17"/>
      <c r="H29" s="17"/>
      <c r="I29" s="17"/>
      <c r="J29" s="17"/>
      <c r="K29" s="17"/>
      <c r="L29" s="17"/>
      <c r="M29" s="17"/>
      <c r="N29" s="17"/>
      <c r="O29" s="17"/>
      <c r="P29" s="17"/>
      <c r="Q29" s="17"/>
      <c r="R29" s="17"/>
    </row>
    <row r="30" spans="1:18" ht="38.25" customHeight="1" x14ac:dyDescent="0.35">
      <c r="A30" s="67" t="s">
        <v>265</v>
      </c>
      <c r="B30" s="24" t="s">
        <v>394</v>
      </c>
      <c r="C30" s="17"/>
      <c r="D30" s="84"/>
      <c r="E30" s="17"/>
      <c r="F30" s="95"/>
      <c r="G30" s="17"/>
      <c r="H30" s="17"/>
      <c r="I30" s="17"/>
      <c r="J30" s="17"/>
      <c r="K30" s="17"/>
      <c r="L30" s="17"/>
      <c r="M30" s="17"/>
      <c r="N30" s="17"/>
      <c r="O30" s="17"/>
      <c r="P30" s="17"/>
      <c r="Q30" s="17"/>
      <c r="R30" s="17"/>
    </row>
    <row r="31" spans="1:18" ht="15" x14ac:dyDescent="0.35">
      <c r="A31" s="67"/>
      <c r="B31" s="24"/>
      <c r="C31" s="17"/>
      <c r="D31" s="57"/>
      <c r="E31" s="17"/>
      <c r="F31" s="44"/>
      <c r="G31" s="17"/>
      <c r="H31" s="17"/>
      <c r="I31" s="17"/>
      <c r="J31" s="17"/>
      <c r="K31" s="17"/>
      <c r="L31" s="17"/>
      <c r="M31" s="17"/>
      <c r="N31" s="17"/>
      <c r="O31" s="17"/>
      <c r="P31" s="17"/>
      <c r="Q31" s="17"/>
      <c r="R31" s="17"/>
    </row>
    <row r="32" spans="1:18" ht="38.25" customHeight="1" x14ac:dyDescent="0.35">
      <c r="A32" s="73" t="s">
        <v>266</v>
      </c>
      <c r="B32" s="24" t="s">
        <v>249</v>
      </c>
      <c r="C32" s="17"/>
      <c r="D32" s="84"/>
      <c r="E32" s="17"/>
      <c r="F32" s="95"/>
      <c r="G32" s="17"/>
      <c r="H32" s="17"/>
      <c r="I32" s="17"/>
      <c r="J32" s="17"/>
      <c r="K32" s="17"/>
      <c r="L32" s="17"/>
      <c r="M32" s="17"/>
      <c r="N32" s="17"/>
      <c r="O32" s="17"/>
      <c r="P32" s="17"/>
      <c r="Q32" s="17"/>
      <c r="R32" s="17"/>
    </row>
    <row r="33" spans="1:18" ht="15" x14ac:dyDescent="0.4">
      <c r="A33" s="70"/>
      <c r="B33" s="24"/>
      <c r="C33" s="17"/>
      <c r="D33" s="23"/>
      <c r="E33" s="17"/>
      <c r="F33" s="44"/>
      <c r="G33" s="17"/>
      <c r="H33" s="17"/>
      <c r="I33" s="17"/>
      <c r="J33" s="17"/>
      <c r="K33" s="17"/>
      <c r="L33" s="17"/>
      <c r="M33" s="17"/>
      <c r="N33" s="17"/>
      <c r="O33" s="17"/>
      <c r="P33" s="17"/>
      <c r="Q33" s="17"/>
      <c r="R33" s="17"/>
    </row>
    <row r="34" spans="1:18" ht="38.25" customHeight="1" x14ac:dyDescent="0.35">
      <c r="A34" s="67" t="s">
        <v>324</v>
      </c>
      <c r="B34" s="24" t="s">
        <v>248</v>
      </c>
      <c r="C34" s="17"/>
      <c r="D34" s="84"/>
      <c r="E34" s="17"/>
      <c r="F34" s="95"/>
      <c r="G34" s="17"/>
      <c r="H34" s="17"/>
      <c r="I34" s="17"/>
      <c r="J34" s="17"/>
      <c r="K34" s="17"/>
      <c r="L34" s="17"/>
      <c r="M34" s="17"/>
      <c r="N34" s="17"/>
      <c r="O34" s="17"/>
      <c r="P34" s="17"/>
      <c r="Q34" s="17"/>
      <c r="R34" s="17"/>
    </row>
    <row r="35" spans="1:18" ht="15" x14ac:dyDescent="0.35">
      <c r="A35" s="67"/>
      <c r="B35" s="24"/>
      <c r="C35" s="17"/>
      <c r="D35" s="23"/>
      <c r="E35" s="17"/>
      <c r="F35" s="23"/>
      <c r="G35" s="17"/>
      <c r="H35" s="17"/>
      <c r="I35" s="17"/>
      <c r="J35" s="17"/>
      <c r="K35" s="17"/>
      <c r="L35" s="17"/>
      <c r="M35" s="17"/>
      <c r="N35" s="17"/>
      <c r="O35" s="17"/>
      <c r="P35" s="17"/>
      <c r="Q35" s="17"/>
      <c r="R35" s="17"/>
    </row>
    <row r="36" spans="1:18" ht="38.25" customHeight="1" x14ac:dyDescent="0.35">
      <c r="A36" s="67" t="s">
        <v>247</v>
      </c>
      <c r="B36" s="59" t="s">
        <v>395</v>
      </c>
      <c r="C36" s="17"/>
      <c r="D36" s="84"/>
      <c r="E36" s="17"/>
      <c r="F36" s="95"/>
      <c r="G36" s="17"/>
      <c r="H36" s="17"/>
      <c r="I36" s="17"/>
      <c r="J36" s="17"/>
      <c r="K36" s="17"/>
      <c r="L36" s="17"/>
      <c r="M36" s="17"/>
      <c r="N36" s="17"/>
      <c r="O36" s="17"/>
      <c r="P36" s="17"/>
      <c r="Q36" s="17"/>
      <c r="R36" s="17"/>
    </row>
    <row r="37" spans="1:18" ht="15" x14ac:dyDescent="0.35">
      <c r="A37" s="67"/>
      <c r="B37" s="19"/>
      <c r="C37" s="17"/>
      <c r="D37" s="17"/>
      <c r="E37" s="17"/>
      <c r="F37" s="17"/>
      <c r="G37" s="17"/>
      <c r="H37" s="17"/>
      <c r="I37" s="17"/>
      <c r="J37" s="17"/>
      <c r="K37" s="17"/>
      <c r="L37" s="17"/>
      <c r="M37" s="17"/>
      <c r="N37" s="17"/>
      <c r="O37" s="17"/>
      <c r="P37" s="17"/>
      <c r="Q37" s="17"/>
      <c r="R37" s="17"/>
    </row>
    <row r="38" spans="1:18" ht="15" x14ac:dyDescent="0.35">
      <c r="A38" s="67"/>
      <c r="B38" s="19"/>
      <c r="C38" s="17"/>
      <c r="D38" s="17"/>
      <c r="E38" s="17"/>
      <c r="F38" s="17"/>
      <c r="G38" s="17"/>
      <c r="H38" s="17"/>
      <c r="I38" s="17"/>
      <c r="J38" s="17"/>
      <c r="K38" s="17"/>
      <c r="L38" s="17"/>
      <c r="M38" s="17"/>
      <c r="N38" s="17"/>
      <c r="O38" s="17"/>
      <c r="P38" s="17"/>
      <c r="Q38" s="17"/>
      <c r="R38" s="17"/>
    </row>
    <row r="39" spans="1:18" ht="15" x14ac:dyDescent="0.35">
      <c r="A39" s="67"/>
      <c r="B39" s="17"/>
      <c r="C39" s="17"/>
      <c r="D39" s="17"/>
      <c r="E39" s="17"/>
      <c r="F39" s="17"/>
      <c r="G39" s="17"/>
      <c r="H39" s="17"/>
      <c r="I39" s="17"/>
      <c r="J39" s="17"/>
      <c r="K39" s="17"/>
      <c r="L39" s="17"/>
      <c r="M39" s="17"/>
      <c r="N39" s="17"/>
      <c r="O39" s="17"/>
      <c r="P39" s="17"/>
      <c r="Q39" s="17"/>
      <c r="R39" s="17"/>
    </row>
    <row r="40" spans="1:18" ht="23.25" x14ac:dyDescent="0.7">
      <c r="A40" s="69"/>
      <c r="B40" s="105" t="s">
        <v>332</v>
      </c>
      <c r="C40" s="105"/>
      <c r="D40" s="17"/>
      <c r="E40" s="17"/>
      <c r="F40" s="17"/>
      <c r="G40" s="17"/>
      <c r="H40" s="17"/>
      <c r="I40" s="17"/>
      <c r="J40" s="17"/>
      <c r="K40" s="17"/>
      <c r="L40" s="17"/>
      <c r="M40" s="17"/>
      <c r="N40" s="17"/>
      <c r="O40" s="17"/>
      <c r="P40" s="17"/>
      <c r="Q40" s="17"/>
      <c r="R40" s="17"/>
    </row>
    <row r="41" spans="1:18" ht="15" x14ac:dyDescent="0.4">
      <c r="A41" s="70"/>
      <c r="B41" s="17"/>
      <c r="C41" s="17"/>
      <c r="D41" s="17"/>
      <c r="E41" s="17"/>
      <c r="F41" s="17"/>
      <c r="G41" s="17"/>
      <c r="H41" s="17"/>
      <c r="I41" s="17"/>
      <c r="J41" s="17"/>
      <c r="K41" s="17"/>
      <c r="L41" s="17"/>
      <c r="M41" s="17"/>
      <c r="N41" s="17"/>
      <c r="O41" s="17"/>
      <c r="P41" s="17"/>
      <c r="Q41" s="17"/>
      <c r="R41" s="17"/>
    </row>
    <row r="42" spans="1:18" ht="15" x14ac:dyDescent="0.35">
      <c r="A42" s="67"/>
      <c r="B42" s="17"/>
      <c r="C42" s="17"/>
      <c r="D42" s="17"/>
      <c r="E42" s="17"/>
      <c r="F42" s="17"/>
      <c r="G42" s="17"/>
      <c r="H42" s="17"/>
      <c r="I42" s="17"/>
      <c r="J42" s="17"/>
      <c r="K42" s="17"/>
      <c r="L42" s="17"/>
      <c r="M42" s="17"/>
      <c r="N42" s="17"/>
      <c r="O42" s="17"/>
      <c r="P42" s="17"/>
      <c r="Q42" s="17"/>
      <c r="R42" s="17"/>
    </row>
    <row r="43" spans="1:18" ht="15" x14ac:dyDescent="0.35">
      <c r="A43" s="67"/>
      <c r="B43" s="17"/>
      <c r="C43" s="17"/>
      <c r="D43" s="17"/>
      <c r="E43" s="17"/>
      <c r="F43" s="17"/>
      <c r="G43" s="17"/>
      <c r="H43" s="17"/>
      <c r="I43" s="17"/>
      <c r="J43" s="17"/>
      <c r="K43" s="17"/>
      <c r="L43" s="17"/>
      <c r="M43" s="17"/>
      <c r="N43" s="17"/>
      <c r="O43" s="17"/>
      <c r="P43" s="17"/>
      <c r="Q43" s="17"/>
      <c r="R43" s="17"/>
    </row>
    <row r="44" spans="1:18" ht="15" x14ac:dyDescent="0.35">
      <c r="A44" s="67"/>
      <c r="B44" s="17"/>
      <c r="C44" s="17"/>
      <c r="D44" s="17"/>
      <c r="E44" s="17"/>
      <c r="F44" s="17"/>
      <c r="G44" s="17"/>
      <c r="H44" s="17"/>
      <c r="I44" s="17"/>
      <c r="J44" s="17"/>
      <c r="K44" s="17"/>
      <c r="L44" s="17"/>
      <c r="M44" s="17"/>
      <c r="N44" s="17"/>
      <c r="O44" s="17"/>
      <c r="P44" s="17"/>
      <c r="Q44" s="17"/>
      <c r="R44" s="17"/>
    </row>
    <row r="45" spans="1:18" ht="15" x14ac:dyDescent="0.35">
      <c r="A45" s="67"/>
      <c r="B45" s="17"/>
      <c r="C45" s="17"/>
      <c r="D45" s="17"/>
      <c r="E45" s="17"/>
      <c r="F45" s="17"/>
      <c r="G45" s="17"/>
      <c r="H45" s="17"/>
      <c r="I45" s="17"/>
      <c r="J45" s="17"/>
      <c r="K45" s="17"/>
      <c r="L45" s="17"/>
      <c r="M45" s="17"/>
      <c r="N45" s="17"/>
      <c r="O45" s="17"/>
      <c r="P45" s="17"/>
      <c r="Q45" s="17"/>
      <c r="R45" s="17"/>
    </row>
    <row r="46" spans="1:18" ht="15" x14ac:dyDescent="0.35">
      <c r="A46" s="67"/>
      <c r="B46" s="17"/>
      <c r="C46" s="17"/>
      <c r="D46" s="17"/>
      <c r="E46" s="17"/>
      <c r="F46" s="17"/>
      <c r="G46" s="17"/>
      <c r="H46" s="17"/>
      <c r="I46" s="17"/>
      <c r="J46" s="17"/>
      <c r="K46" s="17"/>
      <c r="L46" s="17"/>
      <c r="M46" s="17"/>
      <c r="N46" s="17"/>
      <c r="O46" s="17"/>
      <c r="P46" s="17"/>
      <c r="Q46" s="17"/>
      <c r="R46" s="17"/>
    </row>
    <row r="47" spans="1:18" ht="15" x14ac:dyDescent="0.35">
      <c r="A47" s="67"/>
      <c r="B47" s="17"/>
      <c r="C47" s="17"/>
      <c r="D47" s="17"/>
      <c r="E47" s="17"/>
      <c r="F47" s="17"/>
      <c r="G47" s="17"/>
      <c r="H47" s="17"/>
      <c r="I47" s="17"/>
      <c r="J47" s="17"/>
      <c r="K47" s="17"/>
      <c r="L47" s="17"/>
      <c r="M47" s="17"/>
      <c r="N47" s="17"/>
      <c r="O47" s="17"/>
      <c r="P47" s="17"/>
      <c r="Q47" s="17"/>
      <c r="R47" s="17"/>
    </row>
    <row r="48" spans="1:18" ht="15" x14ac:dyDescent="0.4">
      <c r="A48" s="69"/>
      <c r="B48" s="17"/>
      <c r="C48" s="17"/>
      <c r="D48" s="17"/>
      <c r="E48" s="17"/>
      <c r="F48" s="17"/>
      <c r="G48" s="17"/>
      <c r="H48" s="17"/>
      <c r="I48" s="17"/>
      <c r="J48" s="17"/>
      <c r="K48" s="17"/>
      <c r="L48" s="17"/>
      <c r="M48" s="17"/>
      <c r="N48" s="17"/>
      <c r="O48" s="17"/>
      <c r="P48" s="17"/>
      <c r="Q48" s="17"/>
      <c r="R48" s="17"/>
    </row>
  </sheetData>
  <sheetProtection algorithmName="SHA-512" hashValue="NfZqrW6iXmvLUvynrOxZKaWJB5UgDvviOW2FYq9kLKE3HITPxxUZmCMZ2bvE7eZ/jIZJDYq0fgCbkxm33IZe2Q==" saltValue="L1WZaohJ38kiRv2Oiw4FXg==" spinCount="100000" sheet="1" selectLockedCells="1"/>
  <mergeCells count="5">
    <mergeCell ref="A7:B7"/>
    <mergeCell ref="F7:G7"/>
    <mergeCell ref="A9:G9"/>
    <mergeCell ref="B40:C40"/>
    <mergeCell ref="C7:D7"/>
  </mergeCells>
  <conditionalFormatting sqref="F12">
    <cfRule type="cellIs" dxfId="262" priority="37" operator="equal">
      <formula>"Not applicable"</formula>
    </cfRule>
    <cfRule type="cellIs" dxfId="261" priority="88" stopIfTrue="1" operator="equal">
      <formula>"No"</formula>
    </cfRule>
    <cfRule type="cellIs" dxfId="260" priority="89" stopIfTrue="1" operator="equal">
      <formula>"Yes"</formula>
    </cfRule>
  </conditionalFormatting>
  <conditionalFormatting sqref="F14">
    <cfRule type="cellIs" dxfId="259" priority="34" operator="equal">
      <formula>"Not applicable"</formula>
    </cfRule>
    <cfRule type="cellIs" dxfId="258" priority="35" stopIfTrue="1" operator="equal">
      <formula>"No"</formula>
    </cfRule>
    <cfRule type="cellIs" dxfId="257" priority="36" stopIfTrue="1" operator="equal">
      <formula>"Yes"</formula>
    </cfRule>
  </conditionalFormatting>
  <conditionalFormatting sqref="F16">
    <cfRule type="cellIs" dxfId="256" priority="31" operator="equal">
      <formula>"Not applicable"</formula>
    </cfRule>
    <cfRule type="cellIs" dxfId="255" priority="32" stopIfTrue="1" operator="equal">
      <formula>"No"</formula>
    </cfRule>
    <cfRule type="cellIs" dxfId="254" priority="33" stopIfTrue="1" operator="equal">
      <formula>"Yes"</formula>
    </cfRule>
  </conditionalFormatting>
  <conditionalFormatting sqref="F18">
    <cfRule type="cellIs" dxfId="253" priority="28" operator="equal">
      <formula>"Not applicable"</formula>
    </cfRule>
    <cfRule type="cellIs" dxfId="252" priority="29" stopIfTrue="1" operator="equal">
      <formula>"No"</formula>
    </cfRule>
    <cfRule type="cellIs" dxfId="251" priority="30" stopIfTrue="1" operator="equal">
      <formula>"Yes"</formula>
    </cfRule>
  </conditionalFormatting>
  <conditionalFormatting sqref="F20">
    <cfRule type="cellIs" dxfId="250" priority="25" operator="equal">
      <formula>"Not applicable"</formula>
    </cfRule>
    <cfRule type="cellIs" dxfId="249" priority="26" stopIfTrue="1" operator="equal">
      <formula>"No"</formula>
    </cfRule>
    <cfRule type="cellIs" dxfId="248" priority="27" stopIfTrue="1" operator="equal">
      <formula>"Yes"</formula>
    </cfRule>
  </conditionalFormatting>
  <conditionalFormatting sqref="F22">
    <cfRule type="cellIs" dxfId="247" priority="22" operator="equal">
      <formula>"Not applicable"</formula>
    </cfRule>
    <cfRule type="cellIs" dxfId="246" priority="23" stopIfTrue="1" operator="equal">
      <formula>"No"</formula>
    </cfRule>
    <cfRule type="cellIs" dxfId="245" priority="24" stopIfTrue="1" operator="equal">
      <formula>"Yes"</formula>
    </cfRule>
  </conditionalFormatting>
  <conditionalFormatting sqref="F24">
    <cfRule type="cellIs" dxfId="244" priority="19" operator="equal">
      <formula>"Not applicable"</formula>
    </cfRule>
    <cfRule type="cellIs" dxfId="243" priority="20" stopIfTrue="1" operator="equal">
      <formula>"No"</formula>
    </cfRule>
    <cfRule type="cellIs" dxfId="242" priority="21" stopIfTrue="1" operator="equal">
      <formula>"Yes"</formula>
    </cfRule>
  </conditionalFormatting>
  <conditionalFormatting sqref="F26">
    <cfRule type="cellIs" dxfId="241" priority="16" operator="equal">
      <formula>"Not applicable"</formula>
    </cfRule>
    <cfRule type="cellIs" dxfId="240" priority="17" stopIfTrue="1" operator="equal">
      <formula>"No"</formula>
    </cfRule>
    <cfRule type="cellIs" dxfId="239" priority="18" stopIfTrue="1" operator="equal">
      <formula>"Yes"</formula>
    </cfRule>
  </conditionalFormatting>
  <conditionalFormatting sqref="F28">
    <cfRule type="cellIs" dxfId="238" priority="13" operator="equal">
      <formula>"Not applicable"</formula>
    </cfRule>
    <cfRule type="cellIs" dxfId="237" priority="14" stopIfTrue="1" operator="equal">
      <formula>"No"</formula>
    </cfRule>
    <cfRule type="cellIs" dxfId="236" priority="15" stopIfTrue="1" operator="equal">
      <formula>"Yes"</formula>
    </cfRule>
  </conditionalFormatting>
  <conditionalFormatting sqref="F30">
    <cfRule type="cellIs" dxfId="235" priority="10" operator="equal">
      <formula>"Not applicable"</formula>
    </cfRule>
    <cfRule type="cellIs" dxfId="234" priority="11" stopIfTrue="1" operator="equal">
      <formula>"No"</formula>
    </cfRule>
    <cfRule type="cellIs" dxfId="233" priority="12" stopIfTrue="1" operator="equal">
      <formula>"Yes"</formula>
    </cfRule>
  </conditionalFormatting>
  <conditionalFormatting sqref="F32">
    <cfRule type="cellIs" dxfId="232" priority="7" operator="equal">
      <formula>"Not applicable"</formula>
    </cfRule>
    <cfRule type="cellIs" dxfId="231" priority="8" stopIfTrue="1" operator="equal">
      <formula>"No"</formula>
    </cfRule>
    <cfRule type="cellIs" dxfId="230" priority="9" stopIfTrue="1" operator="equal">
      <formula>"Yes"</formula>
    </cfRule>
  </conditionalFormatting>
  <conditionalFormatting sqref="F34">
    <cfRule type="cellIs" dxfId="229" priority="4" operator="equal">
      <formula>"Not applicable"</formula>
    </cfRule>
    <cfRule type="cellIs" dxfId="228" priority="5" stopIfTrue="1" operator="equal">
      <formula>"No"</formula>
    </cfRule>
    <cfRule type="cellIs" dxfId="227" priority="6" stopIfTrue="1" operator="equal">
      <formula>"Yes"</formula>
    </cfRule>
  </conditionalFormatting>
  <conditionalFormatting sqref="F36">
    <cfRule type="cellIs" dxfId="226" priority="1" operator="equal">
      <formula>"Not applicable"</formula>
    </cfRule>
    <cfRule type="cellIs" dxfId="225" priority="2" stopIfTrue="1" operator="equal">
      <formula>"No"</formula>
    </cfRule>
    <cfRule type="cellIs" dxfId="224" priority="3" stopIfTrue="1" operator="equal">
      <formula>"Yes"</formula>
    </cfRule>
  </conditionalFormatting>
  <dataValidations xWindow="551" yWindow="405" count="4">
    <dataValidation allowBlank="1" showInputMessage="1" showErrorMessage="1" promptTitle="Further information" prompt="please see Regulation 7 www.legislation.gov.uk/uksi/2013/373/regulation/8/made" sqref="B12:B13" xr:uid="{00000000-0002-0000-0500-000000000000}"/>
    <dataValidation allowBlank="1" showInputMessage="1" showErrorMessage="1" promptTitle="Further information " prompt="please see CQC website: www.cqc.org.uk/guidance-providers/registration-notifications/controlled-drugs-accountable-officer-notifications" sqref="B14:B15" xr:uid="{00000000-0002-0000-0500-000001000000}"/>
    <dataValidation allowBlank="1" showInputMessage="1" showErrorMessage="1" promptTitle="See NICE NG46 Guidance " prompt="https://www.nice.org.uk/guidance/ng46/resources/controlled-drugs-safe-use-and-management-pdf-1837456188613" sqref="B16" xr:uid="{00000000-0002-0000-0500-000002000000}"/>
    <dataValidation allowBlank="1" showInputMessage="1" showErrorMessage="1" promptTitle="Plase see NICE NG46 Guidance" prompt="https://www.nice.org.uk/guidance/ng46/resources/controlled-drugs-safe-use-and-management-pdf-1837456188613" sqref="B30:B31" xr:uid="{00000000-0002-0000-0500-000003000000}"/>
  </dataValidations>
  <hyperlinks>
    <hyperlink ref="A7" location="Guidance!A1" display="&lt;&lt; Guidance" xr:uid="{00000000-0004-0000-0500-000000000000}"/>
    <hyperlink ref="F7" location="Governance!A1" display="Next &gt;&gt;" xr:uid="{00000000-0004-0000-0500-000001000000}"/>
    <hyperlink ref="A7:B7" location="Guidance!A9" display="&lt;&lt; Guidance" xr:uid="{00000000-0004-0000-0500-000002000000}"/>
    <hyperlink ref="B40" location="Governance!A10" display="Return to top" xr:uid="{00000000-0004-0000-0500-000003000000}"/>
    <hyperlink ref="C7" location="Details!C12" display="&lt;&lt; Details" xr:uid="{00000000-0004-0000-0500-000004000000}"/>
    <hyperlink ref="F7:G7" location="'Obtaining &amp; Receiving '!A10" display="Next &gt;&gt;" xr:uid="{00000000-0004-0000-0500-000005000000}"/>
  </hyperlinks>
  <pageMargins left="0.25" right="0.25" top="0.75" bottom="0.75" header="0.3" footer="0.3"/>
  <pageSetup paperSize="9" scale="61" orientation="portrait" horizontalDpi="90" verticalDpi="90" r:id="rId1"/>
  <drawing r:id="rId2"/>
  <extLst>
    <ext xmlns:x14="http://schemas.microsoft.com/office/spreadsheetml/2009/9/main" uri="{CCE6A557-97BC-4b89-ADB6-D9C93CAAB3DF}">
      <x14:dataValidations xmlns:xm="http://schemas.microsoft.com/office/excel/2006/main" xWindow="551" yWindow="405" count="1">
        <x14:dataValidation type="list" allowBlank="1" showInputMessage="1" showErrorMessage="1" xr:uid="{00000000-0002-0000-0500-000004000000}">
          <x14:formula1>
            <xm:f>Lookups!$A$1:$A$3</xm:f>
          </x14:formula1>
          <xm:sqref>F12 F14 F16 F18 F20 F22 F24 F26 F28 F30 F32 F34 F36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Q40"/>
  <sheetViews>
    <sheetView showGridLines="0" showRowColHeaders="0" tabSelected="1" zoomScaleNormal="100" workbookViewId="0">
      <pane ySplit="9" topLeftCell="A10" activePane="bottomLeft" state="frozen"/>
      <selection pane="bottomLeft" activeCell="A7" sqref="A7:B7"/>
    </sheetView>
  </sheetViews>
  <sheetFormatPr defaultRowHeight="12.75" x14ac:dyDescent="0.35"/>
  <cols>
    <col min="1" max="1" width="7.1328125" customWidth="1"/>
    <col min="2" max="2" width="47.265625" customWidth="1"/>
    <col min="4" max="4" width="71.265625" customWidth="1"/>
    <col min="6" max="6" width="10.73046875" customWidth="1"/>
  </cols>
  <sheetData>
    <row r="1" spans="1:17" x14ac:dyDescent="0.35">
      <c r="A1" s="17"/>
      <c r="B1" s="17"/>
      <c r="C1" s="17"/>
      <c r="D1" s="17"/>
      <c r="E1" s="17"/>
      <c r="F1" s="17"/>
      <c r="G1" s="17"/>
      <c r="H1" s="17"/>
      <c r="I1" s="17"/>
      <c r="J1" s="17"/>
      <c r="K1" s="17"/>
      <c r="L1" s="17"/>
      <c r="M1" s="17"/>
      <c r="N1" s="17"/>
      <c r="O1" s="17"/>
      <c r="P1" s="17"/>
      <c r="Q1" s="17"/>
    </row>
    <row r="2" spans="1:17" x14ac:dyDescent="0.35">
      <c r="A2" s="17"/>
      <c r="B2" s="17"/>
      <c r="C2" s="17"/>
      <c r="D2" s="17"/>
      <c r="E2" s="17"/>
      <c r="F2" s="17"/>
      <c r="G2" s="17"/>
      <c r="H2" s="17"/>
      <c r="I2" s="17"/>
      <c r="J2" s="17"/>
      <c r="K2" s="17"/>
      <c r="L2" s="17"/>
      <c r="M2" s="17"/>
      <c r="N2" s="17"/>
      <c r="O2" s="17"/>
      <c r="P2" s="17"/>
      <c r="Q2" s="17"/>
    </row>
    <row r="3" spans="1:17" x14ac:dyDescent="0.35">
      <c r="A3" s="17"/>
      <c r="B3" s="17"/>
      <c r="C3" s="17"/>
      <c r="D3" s="17"/>
      <c r="E3" s="17"/>
      <c r="F3" s="17"/>
      <c r="G3" s="17"/>
      <c r="H3" s="17"/>
      <c r="I3" s="17"/>
      <c r="J3" s="17"/>
      <c r="K3" s="17"/>
      <c r="L3" s="17"/>
      <c r="M3" s="17"/>
      <c r="N3" s="17"/>
      <c r="O3" s="17"/>
      <c r="P3" s="17"/>
      <c r="Q3" s="17"/>
    </row>
    <row r="4" spans="1:17" x14ac:dyDescent="0.35">
      <c r="A4" s="17"/>
      <c r="B4" s="17"/>
      <c r="C4" s="17"/>
      <c r="D4" s="17"/>
      <c r="E4" s="17"/>
      <c r="F4" s="17"/>
      <c r="G4" s="17"/>
      <c r="H4" s="17"/>
      <c r="I4" s="17"/>
      <c r="J4" s="17"/>
      <c r="K4" s="17"/>
      <c r="L4" s="17"/>
      <c r="M4" s="17"/>
      <c r="N4" s="17"/>
      <c r="O4" s="17"/>
      <c r="P4" s="17"/>
      <c r="Q4" s="17"/>
    </row>
    <row r="5" spans="1:17" x14ac:dyDescent="0.35">
      <c r="A5" s="17"/>
      <c r="B5" s="17"/>
      <c r="C5" s="17"/>
      <c r="D5" s="17"/>
      <c r="E5" s="17"/>
      <c r="F5" s="17"/>
      <c r="G5" s="17"/>
      <c r="H5" s="17"/>
      <c r="I5" s="17"/>
      <c r="J5" s="17"/>
      <c r="K5" s="17"/>
      <c r="L5" s="17"/>
      <c r="M5" s="17"/>
      <c r="N5" s="17"/>
      <c r="O5" s="17"/>
      <c r="P5" s="17"/>
      <c r="Q5" s="17"/>
    </row>
    <row r="6" spans="1:17" x14ac:dyDescent="0.35">
      <c r="A6" s="17"/>
      <c r="B6" s="17"/>
      <c r="C6" s="17"/>
      <c r="D6" s="17"/>
      <c r="E6" s="17"/>
      <c r="F6" s="17"/>
      <c r="G6" s="17"/>
      <c r="H6" s="17"/>
      <c r="I6" s="17"/>
      <c r="J6" s="17"/>
      <c r="K6" s="17"/>
      <c r="L6" s="17"/>
      <c r="M6" s="17"/>
      <c r="N6" s="17"/>
      <c r="O6" s="17"/>
      <c r="P6" s="17"/>
      <c r="Q6" s="17"/>
    </row>
    <row r="7" spans="1:17" ht="23.25" x14ac:dyDescent="0.7">
      <c r="A7" s="105" t="s">
        <v>331</v>
      </c>
      <c r="B7" s="105"/>
      <c r="C7" s="105" t="s">
        <v>398</v>
      </c>
      <c r="D7" s="105"/>
      <c r="E7" s="17"/>
      <c r="F7" s="121" t="s">
        <v>330</v>
      </c>
      <c r="G7" s="121"/>
      <c r="H7" s="17"/>
      <c r="I7" s="17"/>
      <c r="J7" s="17"/>
      <c r="K7" s="17"/>
      <c r="L7" s="17"/>
      <c r="M7" s="17"/>
      <c r="N7" s="17"/>
      <c r="O7" s="17"/>
      <c r="P7" s="17"/>
      <c r="Q7" s="17"/>
    </row>
    <row r="8" spans="1:17" x14ac:dyDescent="0.35">
      <c r="A8" s="17"/>
      <c r="B8" s="17"/>
      <c r="C8" s="17"/>
      <c r="D8" s="17"/>
      <c r="E8" s="17"/>
      <c r="F8" s="17"/>
      <c r="G8" s="17"/>
      <c r="H8" s="51"/>
      <c r="I8" s="17"/>
      <c r="J8" s="17"/>
      <c r="K8" s="17"/>
      <c r="L8" s="17"/>
      <c r="M8" s="17"/>
      <c r="N8" s="17"/>
      <c r="O8" s="17"/>
      <c r="P8" s="17"/>
      <c r="Q8" s="17"/>
    </row>
    <row r="9" spans="1:17" ht="23.25" x14ac:dyDescent="0.7">
      <c r="A9" s="116" t="s">
        <v>287</v>
      </c>
      <c r="B9" s="116"/>
      <c r="C9" s="116"/>
      <c r="D9" s="116"/>
      <c r="E9" s="116"/>
      <c r="F9" s="116"/>
      <c r="G9" s="116"/>
      <c r="H9" s="17"/>
      <c r="I9" s="17"/>
      <c r="J9" s="17"/>
      <c r="K9" s="17"/>
      <c r="L9" s="17"/>
      <c r="M9" s="17"/>
      <c r="N9" s="17"/>
      <c r="O9" s="17"/>
      <c r="P9" s="17"/>
      <c r="Q9" s="17"/>
    </row>
    <row r="10" spans="1:17" ht="17.649999999999999" x14ac:dyDescent="0.5">
      <c r="A10" s="69"/>
      <c r="B10" s="17"/>
      <c r="C10" s="17"/>
      <c r="D10" s="60" t="s">
        <v>280</v>
      </c>
      <c r="E10" s="61"/>
      <c r="F10" s="62" t="s">
        <v>333</v>
      </c>
      <c r="G10" s="17"/>
      <c r="H10" s="17"/>
      <c r="I10" s="17"/>
      <c r="J10" s="17"/>
      <c r="K10" s="17"/>
      <c r="L10" s="17"/>
      <c r="M10" s="17"/>
      <c r="N10" s="17"/>
      <c r="O10" s="17"/>
      <c r="P10" s="17"/>
      <c r="Q10" s="17"/>
    </row>
    <row r="11" spans="1:17" ht="15" x14ac:dyDescent="0.4">
      <c r="A11" s="70"/>
      <c r="B11" s="17"/>
      <c r="C11" s="17"/>
      <c r="D11" s="17"/>
      <c r="E11" s="17"/>
      <c r="F11" s="17"/>
      <c r="G11" s="17"/>
      <c r="H11" s="17"/>
      <c r="I11" s="17"/>
      <c r="J11" s="17"/>
      <c r="K11" s="17"/>
      <c r="L11" s="17"/>
      <c r="M11" s="17"/>
      <c r="N11" s="17"/>
      <c r="O11" s="17"/>
      <c r="P11" s="17"/>
      <c r="Q11" s="17"/>
    </row>
    <row r="12" spans="1:17" ht="38.25" customHeight="1" x14ac:dyDescent="0.35">
      <c r="A12" s="67" t="s">
        <v>236</v>
      </c>
      <c r="B12" s="21" t="s">
        <v>294</v>
      </c>
      <c r="C12" s="17"/>
      <c r="D12" s="84"/>
      <c r="E12" s="23"/>
      <c r="F12" s="95"/>
      <c r="G12" s="17"/>
      <c r="H12" s="17"/>
      <c r="I12" s="17"/>
      <c r="J12" s="17"/>
      <c r="K12" s="17"/>
      <c r="L12" s="17"/>
      <c r="M12" s="17"/>
      <c r="N12" s="17"/>
      <c r="O12" s="17"/>
      <c r="P12" s="17"/>
      <c r="Q12" s="17"/>
    </row>
    <row r="13" spans="1:17" ht="15" x14ac:dyDescent="0.35">
      <c r="A13" s="67"/>
      <c r="B13" s="21"/>
      <c r="C13" s="17"/>
      <c r="D13" s="17"/>
      <c r="E13" s="17"/>
      <c r="F13" s="18"/>
      <c r="G13" s="17"/>
      <c r="H13" s="17"/>
      <c r="I13" s="17"/>
      <c r="J13" s="17"/>
      <c r="K13" s="17"/>
      <c r="L13" s="17"/>
      <c r="M13" s="17"/>
      <c r="N13" s="17"/>
      <c r="O13" s="17"/>
      <c r="P13" s="17"/>
      <c r="Q13" s="17"/>
    </row>
    <row r="14" spans="1:17" ht="38.25" customHeight="1" x14ac:dyDescent="0.35">
      <c r="A14" s="67" t="s">
        <v>237</v>
      </c>
      <c r="B14" s="21" t="s">
        <v>295</v>
      </c>
      <c r="C14" s="17"/>
      <c r="D14" s="84"/>
      <c r="E14" s="23"/>
      <c r="F14" s="95"/>
      <c r="G14" s="17"/>
      <c r="H14" s="17"/>
      <c r="I14" s="17"/>
      <c r="J14" s="17"/>
      <c r="K14" s="17"/>
      <c r="L14" s="17"/>
      <c r="M14" s="17"/>
      <c r="N14" s="17"/>
      <c r="O14" s="17"/>
      <c r="P14" s="17"/>
      <c r="Q14" s="17"/>
    </row>
    <row r="15" spans="1:17" ht="15" x14ac:dyDescent="0.35">
      <c r="A15" s="67"/>
      <c r="B15" s="22"/>
      <c r="C15" s="17"/>
      <c r="D15" s="17"/>
      <c r="E15" s="17"/>
      <c r="F15" s="18"/>
      <c r="G15" s="17"/>
      <c r="H15" s="17"/>
      <c r="I15" s="17"/>
      <c r="J15" s="17"/>
      <c r="K15" s="17"/>
      <c r="L15" s="17"/>
      <c r="M15" s="17"/>
      <c r="N15" s="17"/>
      <c r="O15" s="17"/>
      <c r="P15" s="17"/>
      <c r="Q15" s="17"/>
    </row>
    <row r="16" spans="1:17" ht="38.25" customHeight="1" x14ac:dyDescent="0.35">
      <c r="A16" s="67" t="s">
        <v>238</v>
      </c>
      <c r="B16" s="21" t="s">
        <v>268</v>
      </c>
      <c r="C16" s="17"/>
      <c r="D16" s="84"/>
      <c r="E16" s="23"/>
      <c r="F16" s="95"/>
      <c r="G16" s="17"/>
      <c r="H16" s="17"/>
      <c r="I16" s="17"/>
      <c r="J16" s="17"/>
      <c r="K16" s="17"/>
      <c r="L16" s="17"/>
      <c r="M16" s="17"/>
      <c r="N16" s="17"/>
      <c r="O16" s="17"/>
      <c r="P16" s="17"/>
      <c r="Q16" s="17"/>
    </row>
    <row r="17" spans="1:17" ht="15" x14ac:dyDescent="0.35">
      <c r="A17" s="67"/>
      <c r="B17" s="21"/>
      <c r="C17" s="17"/>
      <c r="D17" s="23"/>
      <c r="E17" s="23"/>
      <c r="F17" s="44"/>
      <c r="G17" s="17"/>
      <c r="H17" s="17"/>
      <c r="I17" s="17"/>
      <c r="J17" s="17"/>
      <c r="K17" s="17"/>
      <c r="L17" s="17"/>
      <c r="M17" s="17"/>
      <c r="N17" s="17"/>
      <c r="O17" s="17"/>
      <c r="P17" s="17"/>
      <c r="Q17" s="17"/>
    </row>
    <row r="18" spans="1:17" ht="38.25" customHeight="1" x14ac:dyDescent="0.35">
      <c r="A18" s="73" t="s">
        <v>239</v>
      </c>
      <c r="B18" s="24" t="s">
        <v>308</v>
      </c>
      <c r="C18" s="17"/>
      <c r="D18" s="84"/>
      <c r="E18" s="23"/>
      <c r="F18" s="95"/>
      <c r="G18" s="17"/>
      <c r="H18" s="17"/>
      <c r="I18" s="17"/>
      <c r="J18" s="17"/>
      <c r="K18" s="17"/>
      <c r="L18" s="17"/>
      <c r="M18" s="17"/>
      <c r="N18" s="17"/>
      <c r="O18" s="17"/>
      <c r="P18" s="17"/>
      <c r="Q18" s="17"/>
    </row>
    <row r="19" spans="1:17" ht="15" x14ac:dyDescent="0.4">
      <c r="A19" s="70"/>
      <c r="B19" s="24"/>
      <c r="C19" s="17"/>
      <c r="D19" s="23"/>
      <c r="E19" s="23"/>
      <c r="F19" s="44"/>
      <c r="G19" s="17"/>
      <c r="H19" s="17"/>
      <c r="I19" s="17"/>
      <c r="J19" s="17"/>
      <c r="K19" s="17"/>
      <c r="L19" s="17"/>
      <c r="M19" s="17"/>
      <c r="N19" s="17"/>
      <c r="O19" s="17"/>
      <c r="P19" s="17"/>
      <c r="Q19" s="17"/>
    </row>
    <row r="20" spans="1:17" ht="38.25" customHeight="1" x14ac:dyDescent="0.35">
      <c r="A20" s="67" t="s">
        <v>241</v>
      </c>
      <c r="B20" s="21" t="s">
        <v>396</v>
      </c>
      <c r="C20" s="17"/>
      <c r="D20" s="84"/>
      <c r="E20" s="23"/>
      <c r="F20" s="95"/>
      <c r="G20" s="17"/>
      <c r="H20" s="17"/>
      <c r="I20" s="17"/>
      <c r="J20" s="17"/>
      <c r="K20" s="17"/>
      <c r="L20" s="17"/>
      <c r="M20" s="17"/>
      <c r="N20" s="17"/>
      <c r="O20" s="17"/>
      <c r="P20" s="17"/>
      <c r="Q20" s="17"/>
    </row>
    <row r="21" spans="1:17" ht="15" x14ac:dyDescent="0.35">
      <c r="A21" s="67"/>
      <c r="B21" s="21"/>
      <c r="C21" s="17"/>
      <c r="D21" s="23"/>
      <c r="E21" s="23"/>
      <c r="F21" s="44"/>
      <c r="G21" s="17"/>
      <c r="H21" s="17"/>
      <c r="I21" s="17"/>
      <c r="J21" s="17"/>
      <c r="K21" s="17"/>
      <c r="L21" s="17"/>
      <c r="M21" s="17"/>
      <c r="N21" s="17"/>
      <c r="O21" s="17"/>
      <c r="P21" s="17"/>
      <c r="Q21" s="17"/>
    </row>
    <row r="22" spans="1:17" ht="38.25" customHeight="1" x14ac:dyDescent="0.35">
      <c r="A22" s="67" t="s">
        <v>242</v>
      </c>
      <c r="B22" s="21" t="s">
        <v>291</v>
      </c>
      <c r="C22" s="17"/>
      <c r="D22" s="84"/>
      <c r="E22" s="23"/>
      <c r="F22" s="95"/>
      <c r="G22" s="17"/>
      <c r="H22" s="17"/>
      <c r="I22" s="17"/>
      <c r="J22" s="17"/>
      <c r="K22" s="17"/>
      <c r="L22" s="17"/>
      <c r="M22" s="17"/>
      <c r="N22" s="17"/>
      <c r="O22" s="17"/>
      <c r="P22" s="17"/>
      <c r="Q22" s="17"/>
    </row>
    <row r="23" spans="1:17" ht="15" x14ac:dyDescent="0.35">
      <c r="A23" s="67"/>
      <c r="B23" s="21"/>
      <c r="C23" s="17"/>
      <c r="D23" s="23"/>
      <c r="E23" s="23"/>
      <c r="F23" s="44"/>
      <c r="G23" s="17"/>
      <c r="H23" s="17"/>
      <c r="I23" s="17"/>
      <c r="J23" s="17"/>
      <c r="K23" s="17"/>
      <c r="L23" s="17"/>
      <c r="M23" s="17"/>
      <c r="N23" s="17"/>
      <c r="O23" s="17"/>
      <c r="P23" s="17"/>
      <c r="Q23" s="17"/>
    </row>
    <row r="24" spans="1:17" ht="38.25" customHeight="1" x14ac:dyDescent="0.35">
      <c r="A24" s="67" t="s">
        <v>244</v>
      </c>
      <c r="B24" s="21" t="s">
        <v>250</v>
      </c>
      <c r="C24" s="17"/>
      <c r="D24" s="84"/>
      <c r="E24" s="23"/>
      <c r="F24" s="95"/>
      <c r="G24" s="17"/>
      <c r="H24" s="17"/>
      <c r="I24" s="17"/>
      <c r="J24" s="17"/>
      <c r="K24" s="17"/>
      <c r="L24" s="17"/>
      <c r="M24" s="17"/>
      <c r="N24" s="17"/>
      <c r="O24" s="17"/>
      <c r="P24" s="17"/>
      <c r="Q24" s="17"/>
    </row>
    <row r="25" spans="1:17" ht="15" x14ac:dyDescent="0.35">
      <c r="A25" s="67"/>
      <c r="B25" s="24"/>
      <c r="C25" s="17"/>
      <c r="D25" s="17"/>
      <c r="E25" s="17"/>
      <c r="F25" s="17"/>
      <c r="G25" s="17"/>
      <c r="H25" s="17"/>
      <c r="I25" s="17"/>
      <c r="J25" s="17"/>
      <c r="K25" s="17"/>
      <c r="L25" s="17"/>
      <c r="M25" s="17"/>
      <c r="N25" s="17"/>
      <c r="O25" s="17"/>
      <c r="P25" s="17"/>
      <c r="Q25" s="17"/>
    </row>
    <row r="26" spans="1:17" ht="23.25" x14ac:dyDescent="0.7">
      <c r="A26" s="69"/>
      <c r="B26" s="105" t="s">
        <v>332</v>
      </c>
      <c r="C26" s="105"/>
      <c r="D26" s="17"/>
      <c r="E26" s="17"/>
      <c r="F26" s="17"/>
      <c r="G26" s="17"/>
      <c r="H26" s="17"/>
      <c r="I26" s="17"/>
      <c r="J26" s="17"/>
      <c r="K26" s="17"/>
      <c r="L26" s="17"/>
      <c r="M26" s="17"/>
      <c r="N26" s="17"/>
      <c r="O26" s="17"/>
      <c r="P26" s="17"/>
      <c r="Q26" s="17"/>
    </row>
    <row r="27" spans="1:17" ht="23.25" x14ac:dyDescent="0.7">
      <c r="A27" s="70"/>
      <c r="B27" s="105"/>
      <c r="C27" s="105"/>
      <c r="D27" s="17"/>
      <c r="E27" s="17"/>
      <c r="F27" s="17"/>
      <c r="G27" s="17"/>
      <c r="H27" s="17"/>
      <c r="I27" s="17"/>
      <c r="J27" s="17"/>
      <c r="K27" s="17"/>
      <c r="L27" s="17"/>
      <c r="M27" s="17"/>
      <c r="N27" s="17"/>
      <c r="O27" s="17"/>
      <c r="P27" s="17"/>
      <c r="Q27" s="17"/>
    </row>
    <row r="28" spans="1:17" ht="15" x14ac:dyDescent="0.35">
      <c r="A28" s="67"/>
      <c r="B28" s="24"/>
      <c r="C28" s="17"/>
      <c r="D28" s="17"/>
      <c r="E28" s="17"/>
      <c r="F28" s="17"/>
      <c r="G28" s="17"/>
      <c r="H28" s="17"/>
      <c r="I28" s="17"/>
      <c r="J28" s="17"/>
      <c r="K28" s="17"/>
      <c r="L28" s="17"/>
      <c r="M28" s="17"/>
      <c r="N28" s="17"/>
      <c r="O28" s="17"/>
      <c r="P28" s="17"/>
      <c r="Q28" s="17"/>
    </row>
    <row r="29" spans="1:17" ht="15" x14ac:dyDescent="0.35">
      <c r="A29" s="67"/>
      <c r="B29" s="24"/>
      <c r="C29" s="17"/>
      <c r="D29" s="17"/>
      <c r="E29" s="17"/>
      <c r="F29" s="17"/>
      <c r="G29" s="17"/>
      <c r="H29" s="17"/>
      <c r="I29" s="17"/>
      <c r="J29" s="17"/>
      <c r="K29" s="17"/>
      <c r="L29" s="17"/>
      <c r="M29" s="17"/>
      <c r="N29" s="17"/>
      <c r="O29" s="17"/>
      <c r="P29" s="17"/>
      <c r="Q29" s="17"/>
    </row>
    <row r="30" spans="1:17" ht="15" x14ac:dyDescent="0.35">
      <c r="A30" s="67"/>
      <c r="B30" s="24"/>
      <c r="C30" s="17"/>
      <c r="D30" s="17"/>
      <c r="E30" s="17"/>
      <c r="F30" s="17"/>
      <c r="G30" s="17"/>
      <c r="H30" s="17"/>
      <c r="I30" s="17"/>
      <c r="J30" s="17"/>
      <c r="K30" s="17"/>
      <c r="L30" s="17"/>
      <c r="M30" s="17"/>
      <c r="N30" s="17"/>
      <c r="O30" s="17"/>
      <c r="P30" s="17"/>
      <c r="Q30" s="17"/>
    </row>
    <row r="31" spans="1:17" ht="15" x14ac:dyDescent="0.35">
      <c r="A31" s="67"/>
      <c r="B31" s="24"/>
      <c r="C31" s="17"/>
      <c r="D31" s="17"/>
      <c r="E31" s="17"/>
      <c r="F31" s="17"/>
      <c r="G31" s="17"/>
      <c r="H31" s="17"/>
      <c r="I31" s="17"/>
      <c r="J31" s="17"/>
      <c r="K31" s="17"/>
      <c r="L31" s="17"/>
      <c r="M31" s="17"/>
      <c r="N31" s="17"/>
      <c r="O31" s="17"/>
      <c r="P31" s="17"/>
      <c r="Q31" s="17"/>
    </row>
    <row r="32" spans="1:17" ht="15" x14ac:dyDescent="0.35">
      <c r="A32" s="67"/>
      <c r="B32" s="24"/>
      <c r="C32" s="17"/>
      <c r="D32" s="17"/>
      <c r="E32" s="17"/>
      <c r="F32" s="17"/>
      <c r="G32" s="17"/>
      <c r="H32" s="17"/>
      <c r="I32" s="17"/>
      <c r="J32" s="17"/>
      <c r="K32" s="17"/>
      <c r="L32" s="17"/>
      <c r="M32" s="17"/>
      <c r="N32" s="17"/>
      <c r="O32" s="17"/>
      <c r="P32" s="17"/>
      <c r="Q32" s="17"/>
    </row>
    <row r="33" spans="1:17" ht="15" x14ac:dyDescent="0.35">
      <c r="A33" s="67"/>
      <c r="B33" s="24"/>
      <c r="C33" s="17"/>
      <c r="D33" s="17"/>
      <c r="E33" s="17"/>
      <c r="F33" s="17"/>
      <c r="G33" s="17"/>
      <c r="H33" s="17"/>
      <c r="I33" s="17"/>
      <c r="J33" s="17"/>
      <c r="K33" s="17"/>
      <c r="L33" s="17"/>
      <c r="M33" s="17"/>
      <c r="N33" s="17"/>
      <c r="O33" s="17"/>
      <c r="P33" s="17"/>
      <c r="Q33" s="17"/>
    </row>
    <row r="34" spans="1:17" ht="15" x14ac:dyDescent="0.4">
      <c r="A34" s="69"/>
      <c r="B34" s="24"/>
      <c r="C34" s="17"/>
      <c r="D34" s="17"/>
      <c r="E34" s="17"/>
      <c r="F34" s="17"/>
      <c r="G34" s="17"/>
      <c r="H34" s="17"/>
      <c r="I34" s="17"/>
      <c r="J34" s="17"/>
      <c r="K34" s="17"/>
      <c r="L34" s="17"/>
      <c r="M34" s="17"/>
      <c r="N34" s="17"/>
      <c r="O34" s="17"/>
      <c r="P34" s="17"/>
      <c r="Q34" s="17"/>
    </row>
    <row r="35" spans="1:17" ht="15" x14ac:dyDescent="0.4">
      <c r="A35" s="70"/>
      <c r="B35" s="24"/>
      <c r="C35" s="17"/>
      <c r="D35" s="17"/>
      <c r="E35" s="17"/>
      <c r="F35" s="17"/>
      <c r="G35" s="17"/>
      <c r="H35" s="17"/>
      <c r="I35" s="17"/>
      <c r="J35" s="17"/>
      <c r="K35" s="17"/>
      <c r="L35" s="17"/>
      <c r="M35" s="17"/>
      <c r="N35" s="17"/>
      <c r="O35" s="17"/>
      <c r="P35" s="17"/>
      <c r="Q35" s="17"/>
    </row>
    <row r="36" spans="1:17" ht="15" x14ac:dyDescent="0.35">
      <c r="A36" s="67"/>
      <c r="B36" s="24"/>
      <c r="C36" s="17"/>
      <c r="D36" s="17"/>
      <c r="E36" s="17"/>
      <c r="F36" s="17"/>
      <c r="G36" s="17"/>
      <c r="H36" s="17"/>
      <c r="I36" s="17"/>
      <c r="J36" s="17"/>
      <c r="K36" s="17"/>
      <c r="L36" s="17"/>
      <c r="M36" s="17"/>
      <c r="N36" s="17"/>
      <c r="O36" s="17"/>
      <c r="P36" s="17"/>
      <c r="Q36" s="17"/>
    </row>
    <row r="37" spans="1:17" ht="15" x14ac:dyDescent="0.35">
      <c r="A37" s="67"/>
      <c r="B37" s="24"/>
      <c r="C37" s="17"/>
      <c r="D37" s="17"/>
      <c r="E37" s="17"/>
      <c r="F37" s="17"/>
      <c r="G37" s="17"/>
      <c r="H37" s="17"/>
      <c r="I37" s="17"/>
      <c r="J37" s="17"/>
      <c r="K37" s="17"/>
      <c r="L37" s="17"/>
      <c r="M37" s="17"/>
      <c r="N37" s="17"/>
      <c r="O37" s="17"/>
      <c r="P37" s="17"/>
      <c r="Q37" s="17"/>
    </row>
    <row r="38" spans="1:17" ht="15" x14ac:dyDescent="0.35">
      <c r="A38" s="67"/>
      <c r="B38" s="24"/>
      <c r="C38" s="17"/>
      <c r="D38" s="17"/>
      <c r="E38" s="17"/>
      <c r="F38" s="17"/>
      <c r="G38" s="17"/>
      <c r="H38" s="17"/>
      <c r="I38" s="17"/>
      <c r="J38" s="17"/>
      <c r="K38" s="17"/>
      <c r="L38" s="17"/>
      <c r="M38" s="17"/>
      <c r="N38" s="17"/>
      <c r="O38" s="17"/>
      <c r="P38" s="17"/>
      <c r="Q38" s="17"/>
    </row>
    <row r="39" spans="1:17" ht="15" x14ac:dyDescent="0.35">
      <c r="A39" s="67"/>
      <c r="B39" s="24"/>
      <c r="C39" s="17"/>
      <c r="D39" s="17"/>
      <c r="E39" s="17"/>
      <c r="F39" s="17"/>
      <c r="G39" s="17"/>
      <c r="H39" s="17"/>
      <c r="I39" s="17"/>
      <c r="J39" s="17"/>
      <c r="K39" s="17"/>
      <c r="L39" s="17"/>
      <c r="M39" s="17"/>
      <c r="N39" s="17"/>
      <c r="O39" s="17"/>
      <c r="P39" s="17"/>
      <c r="Q39" s="17"/>
    </row>
    <row r="40" spans="1:17" ht="15" x14ac:dyDescent="0.35">
      <c r="A40" s="67"/>
      <c r="B40" s="24"/>
      <c r="C40" s="17"/>
      <c r="D40" s="17"/>
      <c r="E40" s="17"/>
      <c r="F40" s="17"/>
      <c r="G40" s="17"/>
      <c r="H40" s="17"/>
      <c r="I40" s="17"/>
      <c r="J40" s="17"/>
      <c r="K40" s="17"/>
      <c r="L40" s="17"/>
      <c r="M40" s="17"/>
      <c r="N40" s="17"/>
      <c r="O40" s="17"/>
      <c r="P40" s="17"/>
      <c r="Q40" s="17"/>
    </row>
  </sheetData>
  <sheetProtection algorithmName="SHA-512" hashValue="14YHrthUj03qJk/kwX/q8wITvZsByAv7yzK1ggSAodTdJkyBIhvmm14m4p9mSMX5kvthrQMIrx5r9QQvjpu3JA==" saltValue="k0++hIjYuXWBiGOztY0apQ==" spinCount="100000" sheet="1" selectLockedCells="1"/>
  <mergeCells count="6">
    <mergeCell ref="A7:B7"/>
    <mergeCell ref="F7:G7"/>
    <mergeCell ref="A9:G9"/>
    <mergeCell ref="B27:C27"/>
    <mergeCell ref="C7:D7"/>
    <mergeCell ref="B26:C26"/>
  </mergeCells>
  <conditionalFormatting sqref="F12">
    <cfRule type="cellIs" dxfId="223" priority="19" operator="equal">
      <formula>"Not applicable"</formula>
    </cfRule>
    <cfRule type="cellIs" dxfId="222" priority="20" stopIfTrue="1" operator="equal">
      <formula>"No"</formula>
    </cfRule>
    <cfRule type="cellIs" dxfId="221" priority="21" stopIfTrue="1" operator="equal">
      <formula>"Yes"</formula>
    </cfRule>
  </conditionalFormatting>
  <conditionalFormatting sqref="F14">
    <cfRule type="cellIs" dxfId="220" priority="16" operator="equal">
      <formula>"Not applicable"</formula>
    </cfRule>
    <cfRule type="cellIs" dxfId="219" priority="17" stopIfTrue="1" operator="equal">
      <formula>"No"</formula>
    </cfRule>
    <cfRule type="cellIs" dxfId="218" priority="18" stopIfTrue="1" operator="equal">
      <formula>"Yes"</formula>
    </cfRule>
  </conditionalFormatting>
  <conditionalFormatting sqref="F16">
    <cfRule type="cellIs" dxfId="217" priority="13" operator="equal">
      <formula>"Not applicable"</formula>
    </cfRule>
    <cfRule type="cellIs" dxfId="216" priority="14" stopIfTrue="1" operator="equal">
      <formula>"No"</formula>
    </cfRule>
    <cfRule type="cellIs" dxfId="215" priority="15" stopIfTrue="1" operator="equal">
      <formula>"Yes"</formula>
    </cfRule>
  </conditionalFormatting>
  <conditionalFormatting sqref="F18">
    <cfRule type="cellIs" dxfId="214" priority="10" operator="equal">
      <formula>"Not applicable"</formula>
    </cfRule>
    <cfRule type="cellIs" dxfId="213" priority="11" stopIfTrue="1" operator="equal">
      <formula>"No"</formula>
    </cfRule>
    <cfRule type="cellIs" dxfId="212" priority="12" stopIfTrue="1" operator="equal">
      <formula>"Yes"</formula>
    </cfRule>
  </conditionalFormatting>
  <conditionalFormatting sqref="F20">
    <cfRule type="cellIs" dxfId="211" priority="7" operator="equal">
      <formula>"Not applicable"</formula>
    </cfRule>
    <cfRule type="cellIs" dxfId="210" priority="8" stopIfTrue="1" operator="equal">
      <formula>"No"</formula>
    </cfRule>
    <cfRule type="cellIs" dxfId="209" priority="9" stopIfTrue="1" operator="equal">
      <formula>"Yes"</formula>
    </cfRule>
  </conditionalFormatting>
  <conditionalFormatting sqref="F22">
    <cfRule type="cellIs" dxfId="208" priority="4" operator="equal">
      <formula>"Not applicable"</formula>
    </cfRule>
    <cfRule type="cellIs" dxfId="207" priority="5" stopIfTrue="1" operator="equal">
      <formula>"No"</formula>
    </cfRule>
    <cfRule type="cellIs" dxfId="206" priority="6" stopIfTrue="1" operator="equal">
      <formula>"Yes"</formula>
    </cfRule>
  </conditionalFormatting>
  <conditionalFormatting sqref="F24">
    <cfRule type="cellIs" dxfId="205" priority="1" operator="equal">
      <formula>"Not applicable"</formula>
    </cfRule>
    <cfRule type="cellIs" dxfId="204" priority="2" stopIfTrue="1" operator="equal">
      <formula>"No"</formula>
    </cfRule>
    <cfRule type="cellIs" dxfId="203" priority="3" stopIfTrue="1" operator="equal">
      <formula>"Yes"</formula>
    </cfRule>
  </conditionalFormatting>
  <dataValidations xWindow="376" yWindow="437" count="4">
    <dataValidation allowBlank="1" showInputMessage="1" showErrorMessage="1" promptTitle="Further Information" prompt="Information can be found on NHS Business Ssrvice Authorities website at: _x000a_www.nhsbsa.nhs.uk/pharmacies-gp-practices-and-appliance-contractors/prescribing-and-dispensing/safer-management_x000a_" sqref="B14" xr:uid="{00000000-0002-0000-0600-000000000000}"/>
    <dataValidation allowBlank="1" showInputMessage="1" showErrorMessage="1" promptTitle="See NICE's NG46 guidance:" prompt="https://www.nice.org.uk/guidance/ng46/resources/controlled-drugs-safe-use-and-management-pdf-1837456188613" sqref="B12" xr:uid="{00000000-0002-0000-0600-000001000000}"/>
    <dataValidation allowBlank="1" showInputMessage="1" showErrorMessage="1" promptTitle="Records should be kept " prompt="kept by organisations for 2 years line with Regulation 23 of the Misuse if Drugs Regulations.2001. " sqref="B24" xr:uid="{00000000-0002-0000-0600-000002000000}"/>
    <dataValidation allowBlank="1" showInputMessage="1" showErrorMessage="1" promptTitle="Please see Home Office" prompt="MDR 2001 - Reg 14(5)a http://www.legislation.gov.uk/uksi/2001/3998/regulation/14/made " sqref="B16" xr:uid="{00000000-0002-0000-0600-000003000000}"/>
  </dataValidations>
  <hyperlinks>
    <hyperlink ref="A7" location="Guidance!A1" display="&lt;&lt; Guidance" xr:uid="{00000000-0004-0000-0600-000000000000}"/>
    <hyperlink ref="F7" location="Governance!A1" display="Next &gt;&gt;" xr:uid="{00000000-0004-0000-0600-000001000000}"/>
    <hyperlink ref="A7:B7" location="Guidance!A9" display="&lt;&lt; Guidance" xr:uid="{00000000-0004-0000-0600-000002000000}"/>
    <hyperlink ref="C7" location="Governance!A10" display="&lt;&lt; Governance" xr:uid="{00000000-0004-0000-0600-000005000000}"/>
    <hyperlink ref="F7:G7" location="Storing!A10" display="Next &gt;&gt;" xr:uid="{00000000-0004-0000-0600-000006000000}"/>
    <hyperlink ref="B26" location="'Obtaining &amp; Receiving '!A10" display="Return to top" xr:uid="{84262736-D49C-483E-9592-9E70DF8A65AD}"/>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xWindow="376" yWindow="437" count="1">
        <x14:dataValidation type="list" allowBlank="1" showInputMessage="1" showErrorMessage="1" xr:uid="{00000000-0002-0000-0600-000004000000}">
          <x14:formula1>
            <xm:f>Lookups!$A$1:$A$3</xm:f>
          </x14:formula1>
          <xm:sqref>F12 F14 F16 F18 F20 F22 F24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S58"/>
  <sheetViews>
    <sheetView showGridLines="0" showRowColHeaders="0" zoomScaleNormal="100" workbookViewId="0">
      <pane ySplit="9" topLeftCell="A43" activePane="bottomLeft" state="frozen"/>
      <selection pane="bottomLeft" activeCell="F7" sqref="F7:G7"/>
    </sheetView>
  </sheetViews>
  <sheetFormatPr defaultRowHeight="12.75" x14ac:dyDescent="0.35"/>
  <cols>
    <col min="1" max="1" width="7.1328125" customWidth="1"/>
    <col min="2" max="2" width="47.265625" customWidth="1"/>
    <col min="4" max="4" width="71.265625" customWidth="1"/>
    <col min="5" max="5" width="9.1328125" customWidth="1"/>
    <col min="6" max="6" width="10.73046875" customWidth="1"/>
  </cols>
  <sheetData>
    <row r="1" spans="1:19" x14ac:dyDescent="0.35">
      <c r="A1" s="17"/>
      <c r="B1" s="17"/>
      <c r="C1" s="17"/>
      <c r="D1" s="17"/>
      <c r="E1" s="17"/>
      <c r="F1" s="17"/>
      <c r="G1" s="17"/>
      <c r="H1" s="17"/>
      <c r="I1" s="17"/>
      <c r="J1" s="17"/>
      <c r="K1" s="17"/>
      <c r="L1" s="17"/>
      <c r="M1" s="17"/>
      <c r="N1" s="17"/>
      <c r="O1" s="17"/>
      <c r="P1" s="17"/>
      <c r="Q1" s="17"/>
      <c r="R1" s="17"/>
      <c r="S1" s="17"/>
    </row>
    <row r="2" spans="1:19" x14ac:dyDescent="0.35">
      <c r="A2" s="17"/>
      <c r="B2" s="17"/>
      <c r="C2" s="17"/>
      <c r="D2" s="17"/>
      <c r="E2" s="17"/>
      <c r="F2" s="17"/>
      <c r="G2" s="17"/>
      <c r="H2" s="17"/>
      <c r="I2" s="17"/>
      <c r="J2" s="17"/>
      <c r="K2" s="17"/>
      <c r="L2" s="17"/>
      <c r="M2" s="17"/>
      <c r="N2" s="17"/>
      <c r="O2" s="17"/>
      <c r="P2" s="17"/>
      <c r="Q2" s="17"/>
      <c r="R2" s="17"/>
      <c r="S2" s="17"/>
    </row>
    <row r="3" spans="1:19" x14ac:dyDescent="0.35">
      <c r="A3" s="17"/>
      <c r="B3" s="17"/>
      <c r="C3" s="17"/>
      <c r="D3" s="17"/>
      <c r="E3" s="17"/>
      <c r="F3" s="17"/>
      <c r="G3" s="17"/>
      <c r="H3" s="17"/>
      <c r="I3" s="17"/>
      <c r="J3" s="17"/>
      <c r="K3" s="17"/>
      <c r="L3" s="17"/>
      <c r="M3" s="17"/>
      <c r="N3" s="17"/>
      <c r="O3" s="17"/>
      <c r="P3" s="17"/>
      <c r="Q3" s="17"/>
      <c r="R3" s="17"/>
      <c r="S3" s="17"/>
    </row>
    <row r="4" spans="1:19" x14ac:dyDescent="0.35">
      <c r="A4" s="17"/>
      <c r="B4" s="17"/>
      <c r="C4" s="17"/>
      <c r="D4" s="17"/>
      <c r="E4" s="17"/>
      <c r="F4" s="17"/>
      <c r="G4" s="17"/>
      <c r="H4" s="25"/>
      <c r="I4" s="25"/>
      <c r="J4" s="25"/>
      <c r="K4" s="25"/>
      <c r="L4" s="17"/>
      <c r="M4" s="17"/>
      <c r="N4" s="17"/>
      <c r="O4" s="17"/>
      <c r="P4" s="17"/>
      <c r="Q4" s="17"/>
      <c r="R4" s="17"/>
      <c r="S4" s="17"/>
    </row>
    <row r="5" spans="1:19" x14ac:dyDescent="0.35">
      <c r="A5" s="17"/>
      <c r="B5" s="17"/>
      <c r="C5" s="17"/>
      <c r="D5" s="17"/>
      <c r="E5" s="17"/>
      <c r="F5" s="17"/>
      <c r="G5" s="17"/>
      <c r="H5" s="25"/>
      <c r="I5" s="25"/>
      <c r="J5" s="25"/>
      <c r="K5" s="25"/>
      <c r="L5" s="17"/>
      <c r="M5" s="17"/>
      <c r="N5" s="17"/>
      <c r="O5" s="17"/>
      <c r="P5" s="17"/>
      <c r="Q5" s="17"/>
      <c r="R5" s="17"/>
      <c r="S5" s="17"/>
    </row>
    <row r="6" spans="1:19" x14ac:dyDescent="0.35">
      <c r="A6" s="17"/>
      <c r="B6" s="17"/>
      <c r="C6" s="17"/>
      <c r="D6" s="17"/>
      <c r="E6" s="17"/>
      <c r="F6" s="17"/>
      <c r="G6" s="17"/>
      <c r="H6" s="25"/>
      <c r="I6" s="25"/>
      <c r="J6" s="25"/>
      <c r="K6" s="25"/>
      <c r="L6" s="17"/>
      <c r="M6" s="17"/>
      <c r="N6" s="17"/>
      <c r="O6" s="17"/>
      <c r="P6" s="17"/>
      <c r="Q6" s="17"/>
      <c r="R6" s="17"/>
      <c r="S6" s="17"/>
    </row>
    <row r="7" spans="1:19" ht="23.25" x14ac:dyDescent="0.7">
      <c r="A7" s="105" t="s">
        <v>331</v>
      </c>
      <c r="B7" s="105"/>
      <c r="C7" s="105" t="s">
        <v>398</v>
      </c>
      <c r="D7" s="105"/>
      <c r="E7" s="17"/>
      <c r="F7" s="121" t="s">
        <v>330</v>
      </c>
      <c r="G7" s="121"/>
      <c r="H7" s="25"/>
      <c r="I7" s="25"/>
      <c r="J7" s="25"/>
      <c r="K7" s="25"/>
      <c r="L7" s="17"/>
      <c r="M7" s="17"/>
      <c r="N7" s="17"/>
      <c r="O7" s="17"/>
      <c r="P7" s="17"/>
      <c r="Q7" s="17"/>
      <c r="R7" s="17"/>
      <c r="S7" s="17"/>
    </row>
    <row r="8" spans="1:19" x14ac:dyDescent="0.35">
      <c r="A8" s="17"/>
      <c r="B8" s="17"/>
      <c r="C8" s="17"/>
      <c r="D8" s="17"/>
      <c r="E8" s="17"/>
      <c r="F8" s="17"/>
      <c r="G8" s="17"/>
      <c r="H8" s="25"/>
      <c r="I8" s="25"/>
      <c r="J8" s="25"/>
      <c r="K8" s="25"/>
      <c r="L8" s="17"/>
      <c r="M8" s="17"/>
      <c r="N8" s="17"/>
      <c r="O8" s="17"/>
      <c r="P8" s="17"/>
      <c r="Q8" s="17"/>
      <c r="R8" s="17"/>
      <c r="S8" s="17"/>
    </row>
    <row r="9" spans="1:19" ht="23.25" x14ac:dyDescent="0.7">
      <c r="A9" s="116" t="s">
        <v>334</v>
      </c>
      <c r="B9" s="116"/>
      <c r="C9" s="116"/>
      <c r="D9" s="116"/>
      <c r="E9" s="116"/>
      <c r="F9" s="116"/>
      <c r="G9" s="116"/>
      <c r="H9" s="25"/>
      <c r="I9" s="25"/>
      <c r="J9" s="25"/>
      <c r="K9" s="25"/>
      <c r="L9" s="17"/>
      <c r="M9" s="17"/>
      <c r="N9" s="17"/>
      <c r="O9" s="17"/>
      <c r="P9" s="17"/>
      <c r="Q9" s="17"/>
      <c r="R9" s="17"/>
      <c r="S9" s="17"/>
    </row>
    <row r="10" spans="1:19" ht="17.649999999999999" x14ac:dyDescent="0.5">
      <c r="A10" s="69"/>
      <c r="B10" s="17"/>
      <c r="C10" s="17"/>
      <c r="D10" s="60" t="s">
        <v>280</v>
      </c>
      <c r="E10" s="61"/>
      <c r="F10" s="62" t="s">
        <v>333</v>
      </c>
      <c r="G10" s="17"/>
      <c r="H10" s="25"/>
      <c r="I10" s="25"/>
      <c r="J10" s="25"/>
      <c r="K10" s="25"/>
      <c r="L10" s="17"/>
      <c r="M10" s="17"/>
      <c r="N10" s="17"/>
      <c r="O10" s="17"/>
      <c r="P10" s="17"/>
      <c r="Q10" s="17"/>
      <c r="R10" s="17"/>
      <c r="S10" s="17"/>
    </row>
    <row r="11" spans="1:19" ht="15" x14ac:dyDescent="0.4">
      <c r="A11" s="70"/>
      <c r="B11" s="17"/>
      <c r="C11" s="17"/>
      <c r="D11" s="17"/>
      <c r="E11" s="17"/>
      <c r="F11" s="17"/>
      <c r="G11" s="17"/>
      <c r="H11" s="25"/>
      <c r="I11" s="25"/>
      <c r="J11" s="25"/>
      <c r="K11" s="25"/>
      <c r="L11" s="17"/>
      <c r="M11" s="17"/>
      <c r="N11" s="17"/>
      <c r="O11" s="17"/>
      <c r="P11" s="17"/>
      <c r="Q11" s="17"/>
      <c r="R11" s="17"/>
      <c r="S11" s="17"/>
    </row>
    <row r="12" spans="1:19" ht="38.25" customHeight="1" x14ac:dyDescent="0.35">
      <c r="A12" s="67" t="s">
        <v>236</v>
      </c>
      <c r="B12" s="63" t="s">
        <v>275</v>
      </c>
      <c r="C12" s="25"/>
      <c r="D12" s="84"/>
      <c r="E12" s="25"/>
      <c r="F12" s="95"/>
      <c r="G12" s="25"/>
      <c r="H12" s="25"/>
      <c r="I12" s="25"/>
      <c r="J12" s="25"/>
      <c r="K12" s="25"/>
      <c r="L12" s="17"/>
      <c r="M12" s="17"/>
      <c r="N12" s="17"/>
      <c r="O12" s="17"/>
      <c r="P12" s="17"/>
      <c r="Q12" s="17"/>
      <c r="R12" s="17"/>
      <c r="S12" s="17"/>
    </row>
    <row r="13" spans="1:19" ht="15" x14ac:dyDescent="0.35">
      <c r="A13" s="67"/>
      <c r="B13" s="24"/>
      <c r="C13" s="25"/>
      <c r="D13" s="26"/>
      <c r="E13" s="25"/>
      <c r="F13" s="47"/>
      <c r="G13" s="25"/>
      <c r="H13" s="72"/>
      <c r="I13" s="25"/>
      <c r="J13" s="25"/>
      <c r="K13" s="25"/>
      <c r="L13" s="17"/>
      <c r="M13" s="17"/>
      <c r="N13" s="17"/>
      <c r="O13" s="17"/>
      <c r="P13" s="17"/>
      <c r="Q13" s="17"/>
      <c r="R13" s="17"/>
      <c r="S13" s="17"/>
    </row>
    <row r="14" spans="1:19" ht="38.25" customHeight="1" x14ac:dyDescent="0.35">
      <c r="A14" s="67" t="s">
        <v>237</v>
      </c>
      <c r="B14" s="63" t="s">
        <v>351</v>
      </c>
      <c r="C14" s="25"/>
      <c r="D14" s="84"/>
      <c r="E14" s="25"/>
      <c r="F14" s="95"/>
      <c r="G14" s="25"/>
      <c r="H14" s="72"/>
      <c r="I14" s="25"/>
      <c r="J14" s="25"/>
      <c r="K14" s="25"/>
      <c r="L14" s="17"/>
      <c r="M14" s="17"/>
      <c r="N14" s="17"/>
      <c r="O14" s="17"/>
      <c r="P14" s="17"/>
      <c r="Q14" s="17"/>
      <c r="R14" s="17"/>
      <c r="S14" s="17"/>
    </row>
    <row r="15" spans="1:19" ht="15" x14ac:dyDescent="0.35">
      <c r="A15" s="67"/>
      <c r="B15" s="48"/>
      <c r="C15" s="25"/>
      <c r="D15" s="26"/>
      <c r="E15" s="25"/>
      <c r="F15" s="47"/>
      <c r="G15" s="25"/>
      <c r="H15" s="72"/>
      <c r="I15" s="25"/>
      <c r="J15" s="25"/>
      <c r="K15" s="25"/>
      <c r="L15" s="17"/>
      <c r="M15" s="17"/>
      <c r="N15" s="17"/>
      <c r="O15" s="17"/>
      <c r="P15" s="17"/>
      <c r="Q15" s="17"/>
      <c r="R15" s="17"/>
      <c r="S15" s="17"/>
    </row>
    <row r="16" spans="1:19" ht="38.25" customHeight="1" x14ac:dyDescent="0.35">
      <c r="A16" s="67" t="s">
        <v>238</v>
      </c>
      <c r="B16" s="24" t="s">
        <v>284</v>
      </c>
      <c r="C16" s="25"/>
      <c r="D16" s="84"/>
      <c r="E16" s="25"/>
      <c r="F16" s="95"/>
      <c r="G16" s="25"/>
      <c r="H16" s="72"/>
      <c r="I16" s="25"/>
      <c r="J16" s="25"/>
      <c r="K16" s="25"/>
      <c r="L16" s="17"/>
      <c r="M16" s="17"/>
      <c r="N16" s="17"/>
      <c r="O16" s="17"/>
      <c r="P16" s="17"/>
      <c r="Q16" s="17"/>
      <c r="R16" s="17"/>
      <c r="S16" s="17"/>
    </row>
    <row r="17" spans="1:19" ht="15" x14ac:dyDescent="0.35">
      <c r="A17" s="67"/>
      <c r="B17" s="24"/>
      <c r="C17" s="25"/>
      <c r="D17" s="26"/>
      <c r="E17" s="25"/>
      <c r="F17" s="47"/>
      <c r="G17" s="25"/>
      <c r="H17" s="72"/>
      <c r="I17" s="25"/>
      <c r="J17" s="25"/>
      <c r="K17" s="25"/>
      <c r="L17" s="17"/>
      <c r="M17" s="17"/>
      <c r="N17" s="17"/>
      <c r="O17" s="17"/>
      <c r="P17" s="17"/>
      <c r="Q17" s="17"/>
      <c r="R17" s="17"/>
      <c r="S17" s="17"/>
    </row>
    <row r="18" spans="1:19" ht="38.25" customHeight="1" x14ac:dyDescent="0.35">
      <c r="A18" s="73" t="s">
        <v>239</v>
      </c>
      <c r="B18" s="24" t="s">
        <v>358</v>
      </c>
      <c r="C18" s="25"/>
      <c r="D18" s="84"/>
      <c r="E18" s="25"/>
      <c r="F18" s="95"/>
      <c r="G18" s="25"/>
      <c r="H18" s="25"/>
      <c r="I18" s="25"/>
      <c r="J18" s="25"/>
      <c r="K18" s="25"/>
      <c r="L18" s="17"/>
      <c r="M18" s="17"/>
      <c r="N18" s="17"/>
      <c r="O18" s="17"/>
      <c r="P18" s="17"/>
      <c r="Q18" s="17"/>
      <c r="R18" s="17"/>
      <c r="S18" s="17"/>
    </row>
    <row r="19" spans="1:19" ht="15" x14ac:dyDescent="0.4">
      <c r="A19" s="70"/>
      <c r="B19" s="24"/>
      <c r="C19" s="25"/>
      <c r="D19" s="26"/>
      <c r="E19" s="25"/>
      <c r="F19" s="47"/>
      <c r="G19" s="25"/>
      <c r="H19" s="25"/>
      <c r="I19" s="25"/>
      <c r="J19" s="25"/>
      <c r="K19" s="25"/>
      <c r="L19" s="17"/>
      <c r="M19" s="17"/>
      <c r="N19" s="17"/>
      <c r="O19" s="17"/>
      <c r="P19" s="17"/>
      <c r="Q19" s="17"/>
      <c r="R19" s="17"/>
      <c r="S19" s="17"/>
    </row>
    <row r="20" spans="1:19" ht="38.25" customHeight="1" x14ac:dyDescent="0.35">
      <c r="A20" s="67" t="s">
        <v>241</v>
      </c>
      <c r="B20" s="24" t="s">
        <v>269</v>
      </c>
      <c r="C20" s="25"/>
      <c r="D20" s="84"/>
      <c r="E20" s="25"/>
      <c r="F20" s="95"/>
      <c r="G20" s="25"/>
      <c r="H20" s="25"/>
      <c r="I20" s="25"/>
      <c r="J20" s="25"/>
      <c r="K20" s="25"/>
      <c r="L20" s="17"/>
      <c r="M20" s="17"/>
      <c r="N20" s="17"/>
      <c r="O20" s="17"/>
      <c r="P20" s="17"/>
      <c r="Q20" s="17"/>
      <c r="R20" s="17"/>
      <c r="S20" s="17"/>
    </row>
    <row r="21" spans="1:19" ht="15" x14ac:dyDescent="0.35">
      <c r="A21" s="67"/>
      <c r="B21" s="24"/>
      <c r="C21" s="25"/>
      <c r="D21" s="26"/>
      <c r="E21" s="25"/>
      <c r="F21" s="47"/>
      <c r="G21" s="25"/>
      <c r="H21" s="25"/>
      <c r="I21" s="25"/>
      <c r="J21" s="25"/>
      <c r="K21" s="25"/>
      <c r="L21" s="17"/>
      <c r="M21" s="17"/>
      <c r="N21" s="17"/>
      <c r="O21" s="17"/>
      <c r="P21" s="17"/>
      <c r="Q21" s="17"/>
      <c r="R21" s="17"/>
      <c r="S21" s="17"/>
    </row>
    <row r="22" spans="1:19" ht="38.25" customHeight="1" x14ac:dyDescent="0.35">
      <c r="A22" s="67" t="s">
        <v>242</v>
      </c>
      <c r="B22" s="24" t="s">
        <v>400</v>
      </c>
      <c r="C22" s="25"/>
      <c r="D22" s="84"/>
      <c r="E22" s="25"/>
      <c r="F22" s="95"/>
      <c r="G22" s="25"/>
      <c r="H22" s="25"/>
      <c r="I22" s="25"/>
      <c r="J22" s="25"/>
      <c r="K22" s="25"/>
      <c r="L22" s="17"/>
      <c r="M22" s="17"/>
      <c r="N22" s="17"/>
      <c r="O22" s="17"/>
      <c r="P22" s="17"/>
      <c r="Q22" s="17"/>
      <c r="R22" s="17"/>
      <c r="S22" s="17"/>
    </row>
    <row r="23" spans="1:19" ht="15" x14ac:dyDescent="0.35">
      <c r="A23" s="67"/>
      <c r="B23" s="24"/>
      <c r="C23" s="25"/>
      <c r="D23" s="27"/>
      <c r="E23" s="25"/>
      <c r="F23" s="47"/>
      <c r="G23" s="25"/>
      <c r="H23" s="25"/>
      <c r="I23" s="25"/>
      <c r="J23" s="25"/>
      <c r="K23" s="25"/>
      <c r="L23" s="17"/>
      <c r="M23" s="17"/>
      <c r="N23" s="17"/>
      <c r="O23" s="17"/>
      <c r="P23" s="17"/>
      <c r="Q23" s="17"/>
      <c r="R23" s="17"/>
      <c r="S23" s="17"/>
    </row>
    <row r="24" spans="1:19" ht="38.25" customHeight="1" x14ac:dyDescent="0.35">
      <c r="A24" s="67" t="s">
        <v>244</v>
      </c>
      <c r="B24" s="24" t="s">
        <v>309</v>
      </c>
      <c r="C24" s="25"/>
      <c r="D24" s="84"/>
      <c r="E24" s="26"/>
      <c r="F24" s="95"/>
      <c r="G24" s="26"/>
      <c r="H24" s="25"/>
      <c r="I24" s="25"/>
      <c r="J24" s="25"/>
      <c r="K24" s="25"/>
      <c r="L24" s="17"/>
      <c r="M24" s="17"/>
      <c r="N24" s="17"/>
      <c r="O24" s="17"/>
      <c r="P24" s="17"/>
      <c r="Q24" s="17"/>
      <c r="R24" s="17"/>
      <c r="S24" s="17"/>
    </row>
    <row r="25" spans="1:19" ht="15" x14ac:dyDescent="0.35">
      <c r="A25" s="67"/>
      <c r="B25" s="24"/>
      <c r="C25" s="25"/>
      <c r="D25" s="26"/>
      <c r="E25" s="26"/>
      <c r="F25" s="47"/>
      <c r="G25" s="26"/>
      <c r="H25" s="25"/>
      <c r="I25" s="25"/>
      <c r="J25" s="25"/>
      <c r="K25" s="25"/>
      <c r="L25" s="17"/>
      <c r="M25" s="17"/>
      <c r="N25" s="17"/>
      <c r="O25" s="17"/>
      <c r="P25" s="17"/>
      <c r="Q25" s="17"/>
      <c r="R25" s="17"/>
      <c r="S25" s="17"/>
    </row>
    <row r="26" spans="1:19" ht="38.25" customHeight="1" x14ac:dyDescent="0.35">
      <c r="A26" s="73" t="s">
        <v>245</v>
      </c>
      <c r="B26" s="24" t="s">
        <v>251</v>
      </c>
      <c r="C26" s="25"/>
      <c r="D26" s="84"/>
      <c r="E26" s="26"/>
      <c r="F26" s="95"/>
      <c r="G26" s="26"/>
      <c r="H26" s="25"/>
      <c r="I26" s="25"/>
      <c r="J26" s="25"/>
      <c r="K26" s="25"/>
      <c r="L26" s="17"/>
      <c r="M26" s="17"/>
      <c r="N26" s="17"/>
      <c r="O26" s="17"/>
      <c r="P26" s="17"/>
      <c r="Q26" s="17"/>
      <c r="R26" s="17"/>
      <c r="S26" s="17"/>
    </row>
    <row r="27" spans="1:19" ht="15" x14ac:dyDescent="0.4">
      <c r="A27" s="70"/>
      <c r="B27" s="24"/>
      <c r="C27" s="25"/>
      <c r="D27" s="26"/>
      <c r="E27" s="26"/>
      <c r="F27" s="47"/>
      <c r="G27" s="26"/>
      <c r="H27" s="25"/>
      <c r="I27" s="25"/>
      <c r="J27" s="25"/>
      <c r="K27" s="25"/>
      <c r="L27" s="17"/>
      <c r="M27" s="17"/>
      <c r="N27" s="17"/>
      <c r="O27" s="17"/>
      <c r="P27" s="17"/>
      <c r="Q27" s="17"/>
      <c r="R27" s="17"/>
      <c r="S27" s="17"/>
    </row>
    <row r="28" spans="1:19" ht="38.25" customHeight="1" x14ac:dyDescent="0.35">
      <c r="A28" s="73" t="s">
        <v>246</v>
      </c>
      <c r="B28" s="24" t="s">
        <v>298</v>
      </c>
      <c r="C28" s="25"/>
      <c r="D28" s="84"/>
      <c r="E28" s="26"/>
      <c r="F28" s="95"/>
      <c r="G28" s="26"/>
      <c r="H28" s="25"/>
      <c r="I28" s="25"/>
      <c r="J28" s="25"/>
      <c r="K28" s="25"/>
      <c r="L28" s="17"/>
      <c r="M28" s="17"/>
      <c r="N28" s="17"/>
      <c r="O28" s="17"/>
      <c r="P28" s="17"/>
      <c r="Q28" s="17"/>
      <c r="R28" s="17"/>
      <c r="S28" s="17"/>
    </row>
    <row r="29" spans="1:19" ht="15" x14ac:dyDescent="0.4">
      <c r="A29" s="70"/>
      <c r="B29" s="24"/>
      <c r="C29" s="25"/>
      <c r="D29" s="26"/>
      <c r="E29" s="26"/>
      <c r="F29" s="47"/>
      <c r="G29" s="26"/>
      <c r="H29" s="25"/>
      <c r="I29" s="25"/>
      <c r="J29" s="25"/>
      <c r="K29" s="25"/>
      <c r="L29" s="17"/>
      <c r="M29" s="17"/>
      <c r="N29" s="17"/>
      <c r="O29" s="17"/>
      <c r="P29" s="17"/>
      <c r="Q29" s="17"/>
      <c r="R29" s="17"/>
      <c r="S29" s="17"/>
    </row>
    <row r="30" spans="1:19" ht="38.25" customHeight="1" x14ac:dyDescent="0.35">
      <c r="A30" s="67" t="s">
        <v>247</v>
      </c>
      <c r="B30" s="24" t="s">
        <v>303</v>
      </c>
      <c r="C30" s="17"/>
      <c r="D30" s="84"/>
      <c r="E30" s="26"/>
      <c r="F30" s="95"/>
      <c r="G30" s="26"/>
      <c r="H30" s="25"/>
      <c r="I30" s="25"/>
      <c r="J30" s="25"/>
      <c r="K30" s="25"/>
      <c r="L30" s="17"/>
      <c r="M30" s="17"/>
      <c r="N30" s="17"/>
      <c r="O30" s="17"/>
      <c r="P30" s="17"/>
      <c r="Q30" s="17"/>
      <c r="R30" s="17"/>
      <c r="S30" s="17"/>
    </row>
    <row r="31" spans="1:19" ht="15" x14ac:dyDescent="0.35">
      <c r="A31" s="67"/>
      <c r="B31" s="24"/>
      <c r="C31" s="17"/>
      <c r="D31" s="26"/>
      <c r="E31" s="26"/>
      <c r="F31" s="47"/>
      <c r="G31" s="26"/>
      <c r="H31" s="25"/>
      <c r="I31" s="25"/>
      <c r="J31" s="25"/>
      <c r="K31" s="25"/>
      <c r="L31" s="17"/>
      <c r="M31" s="17"/>
      <c r="N31" s="17"/>
      <c r="O31" s="17"/>
      <c r="P31" s="17"/>
      <c r="Q31" s="17"/>
      <c r="R31" s="17"/>
      <c r="S31" s="17"/>
    </row>
    <row r="32" spans="1:19" ht="38.25" customHeight="1" x14ac:dyDescent="0.35">
      <c r="A32" s="67" t="s">
        <v>270</v>
      </c>
      <c r="B32" s="24" t="s">
        <v>299</v>
      </c>
      <c r="C32" s="25"/>
      <c r="D32" s="84"/>
      <c r="E32" s="26"/>
      <c r="F32" s="95"/>
      <c r="G32" s="26"/>
      <c r="H32" s="25"/>
      <c r="I32" s="25"/>
      <c r="J32" s="25"/>
      <c r="K32" s="25"/>
      <c r="L32" s="17"/>
      <c r="M32" s="17"/>
      <c r="N32" s="17"/>
      <c r="O32" s="17"/>
      <c r="P32" s="17"/>
      <c r="Q32" s="17"/>
      <c r="R32" s="17"/>
      <c r="S32" s="17"/>
    </row>
    <row r="33" spans="1:19" ht="15" x14ac:dyDescent="0.35">
      <c r="A33" s="67"/>
      <c r="B33" s="24"/>
      <c r="C33" s="25"/>
      <c r="D33" s="26"/>
      <c r="E33" s="26"/>
      <c r="F33" s="47"/>
      <c r="G33" s="26"/>
      <c r="H33" s="25"/>
      <c r="I33" s="25"/>
      <c r="J33" s="25"/>
      <c r="K33" s="25"/>
      <c r="L33" s="17"/>
      <c r="M33" s="17"/>
      <c r="N33" s="17"/>
      <c r="O33" s="17"/>
      <c r="P33" s="17"/>
      <c r="Q33" s="17"/>
      <c r="R33" s="17"/>
      <c r="S33" s="17"/>
    </row>
    <row r="34" spans="1:19" ht="38.25" customHeight="1" x14ac:dyDescent="0.35">
      <c r="A34" s="67" t="s">
        <v>325</v>
      </c>
      <c r="B34" s="24" t="s">
        <v>252</v>
      </c>
      <c r="C34" s="25"/>
      <c r="D34" s="84"/>
      <c r="E34" s="26"/>
      <c r="F34" s="95"/>
      <c r="G34" s="26"/>
      <c r="H34" s="25"/>
      <c r="I34" s="25"/>
      <c r="J34" s="25"/>
      <c r="K34" s="25"/>
      <c r="L34" s="17"/>
      <c r="M34" s="17"/>
      <c r="N34" s="17"/>
      <c r="O34" s="17"/>
      <c r="P34" s="17"/>
      <c r="Q34" s="17"/>
      <c r="R34" s="17"/>
      <c r="S34" s="17"/>
    </row>
    <row r="35" spans="1:19" ht="15" x14ac:dyDescent="0.35">
      <c r="A35" s="67"/>
      <c r="B35" s="24"/>
      <c r="C35" s="25"/>
      <c r="D35" s="26"/>
      <c r="E35" s="26"/>
      <c r="F35" s="47"/>
      <c r="G35" s="26"/>
      <c r="H35" s="25"/>
      <c r="I35" s="25"/>
      <c r="J35" s="25"/>
      <c r="K35" s="25"/>
      <c r="L35" s="17"/>
      <c r="M35" s="17"/>
      <c r="N35" s="17"/>
      <c r="O35" s="17"/>
      <c r="P35" s="17"/>
      <c r="Q35" s="17"/>
      <c r="R35" s="17"/>
      <c r="S35" s="17"/>
    </row>
    <row r="36" spans="1:19" ht="38.25" customHeight="1" x14ac:dyDescent="0.35">
      <c r="A36" s="73" t="s">
        <v>272</v>
      </c>
      <c r="B36" s="24" t="s">
        <v>276</v>
      </c>
      <c r="C36" s="25"/>
      <c r="D36" s="84"/>
      <c r="E36" s="26"/>
      <c r="F36" s="95"/>
      <c r="G36" s="26"/>
      <c r="H36" s="25"/>
      <c r="I36" s="25"/>
      <c r="J36" s="25"/>
      <c r="K36" s="25"/>
      <c r="L36" s="17"/>
      <c r="M36" s="17"/>
      <c r="N36" s="17"/>
      <c r="O36" s="17"/>
      <c r="P36" s="17"/>
      <c r="Q36" s="17"/>
      <c r="R36" s="17"/>
      <c r="S36" s="17"/>
    </row>
    <row r="37" spans="1:19" ht="15" x14ac:dyDescent="0.4">
      <c r="A37" s="70"/>
      <c r="B37" s="24"/>
      <c r="C37" s="25"/>
      <c r="D37" s="26"/>
      <c r="E37" s="26"/>
      <c r="F37" s="47"/>
      <c r="G37" s="26"/>
      <c r="H37" s="25"/>
      <c r="I37" s="25"/>
      <c r="J37" s="25"/>
      <c r="K37" s="25"/>
      <c r="L37" s="17"/>
      <c r="M37" s="17"/>
      <c r="N37" s="17"/>
      <c r="O37" s="17"/>
      <c r="P37" s="17"/>
      <c r="Q37" s="17"/>
      <c r="R37" s="17"/>
      <c r="S37" s="17"/>
    </row>
    <row r="38" spans="1:19" ht="38.25" customHeight="1" x14ac:dyDescent="0.35">
      <c r="A38" s="67" t="s">
        <v>402</v>
      </c>
      <c r="B38" s="24" t="s">
        <v>300</v>
      </c>
      <c r="C38" s="25"/>
      <c r="D38" s="84"/>
      <c r="E38" s="26"/>
      <c r="F38" s="95"/>
      <c r="G38" s="26"/>
      <c r="H38" s="25"/>
      <c r="I38" s="25"/>
      <c r="J38" s="25"/>
      <c r="K38" s="25"/>
      <c r="L38" s="17"/>
      <c r="M38" s="17"/>
      <c r="N38" s="17"/>
      <c r="O38" s="17"/>
      <c r="P38" s="17"/>
      <c r="Q38" s="17"/>
      <c r="R38" s="17"/>
      <c r="S38" s="17"/>
    </row>
    <row r="39" spans="1:19" ht="15" x14ac:dyDescent="0.35">
      <c r="A39" s="67"/>
      <c r="B39" s="24"/>
      <c r="C39" s="25"/>
      <c r="D39" s="26"/>
      <c r="E39" s="26"/>
      <c r="F39" s="47"/>
      <c r="G39" s="26"/>
      <c r="H39" s="17"/>
      <c r="I39" s="17"/>
      <c r="J39" s="17"/>
      <c r="K39" s="17"/>
      <c r="L39" s="17"/>
      <c r="M39" s="17"/>
      <c r="N39" s="17"/>
      <c r="O39" s="17"/>
      <c r="P39" s="17"/>
      <c r="Q39" s="17"/>
      <c r="R39" s="17"/>
      <c r="S39" s="17"/>
    </row>
    <row r="40" spans="1:19" ht="38.25" customHeight="1" x14ac:dyDescent="0.35">
      <c r="A40" s="67" t="s">
        <v>403</v>
      </c>
      <c r="B40" s="24" t="s">
        <v>301</v>
      </c>
      <c r="C40" s="25"/>
      <c r="D40" s="84"/>
      <c r="E40" s="26"/>
      <c r="F40" s="95"/>
      <c r="G40" s="26"/>
      <c r="H40" s="17"/>
      <c r="I40" s="17"/>
      <c r="J40" s="17"/>
      <c r="K40" s="17"/>
      <c r="L40" s="17"/>
      <c r="M40" s="17"/>
      <c r="N40" s="17"/>
      <c r="O40" s="17"/>
      <c r="P40" s="17"/>
      <c r="Q40" s="17"/>
      <c r="R40" s="17"/>
      <c r="S40" s="17"/>
    </row>
    <row r="41" spans="1:19" ht="15" x14ac:dyDescent="0.35">
      <c r="A41" s="67"/>
      <c r="B41" s="24"/>
      <c r="C41" s="25"/>
      <c r="D41" s="26"/>
      <c r="E41" s="26"/>
      <c r="F41" s="47"/>
      <c r="G41" s="26"/>
      <c r="H41" s="17"/>
      <c r="I41" s="17"/>
      <c r="J41" s="17"/>
      <c r="K41" s="17"/>
      <c r="L41" s="17"/>
      <c r="M41" s="17"/>
      <c r="N41" s="17"/>
      <c r="O41" s="17"/>
      <c r="P41" s="17"/>
      <c r="Q41" s="17"/>
      <c r="R41" s="17"/>
      <c r="S41" s="17"/>
    </row>
    <row r="42" spans="1:19" ht="38.25" customHeight="1" x14ac:dyDescent="0.35">
      <c r="A42" s="67" t="s">
        <v>404</v>
      </c>
      <c r="B42" s="24" t="s">
        <v>271</v>
      </c>
      <c r="C42" s="25"/>
      <c r="D42" s="84"/>
      <c r="E42" s="26"/>
      <c r="F42" s="95"/>
      <c r="G42" s="26"/>
      <c r="H42" s="17"/>
      <c r="I42" s="17"/>
      <c r="J42" s="17"/>
      <c r="K42" s="17"/>
      <c r="L42" s="17"/>
      <c r="M42" s="17"/>
      <c r="N42" s="17"/>
      <c r="O42" s="17"/>
      <c r="P42" s="17"/>
      <c r="Q42" s="17"/>
      <c r="R42" s="17"/>
      <c r="S42" s="17"/>
    </row>
    <row r="43" spans="1:19" ht="15" x14ac:dyDescent="0.35">
      <c r="A43" s="67"/>
      <c r="B43" s="24"/>
      <c r="C43" s="25"/>
      <c r="D43" s="26"/>
      <c r="E43" s="26"/>
      <c r="F43" s="47"/>
      <c r="G43" s="26"/>
      <c r="H43" s="17"/>
      <c r="I43" s="17"/>
      <c r="J43" s="17"/>
      <c r="K43" s="17"/>
      <c r="L43" s="17"/>
      <c r="M43" s="17"/>
      <c r="N43" s="17"/>
      <c r="O43" s="17"/>
      <c r="P43" s="17"/>
      <c r="Q43" s="17"/>
      <c r="R43" s="17"/>
      <c r="S43" s="17"/>
    </row>
    <row r="44" spans="1:19" ht="38.25" customHeight="1" x14ac:dyDescent="0.35">
      <c r="A44" s="67" t="s">
        <v>405</v>
      </c>
      <c r="B44" s="21" t="s">
        <v>260</v>
      </c>
      <c r="C44" s="25"/>
      <c r="D44" s="84"/>
      <c r="E44" s="26"/>
      <c r="F44" s="95"/>
      <c r="G44" s="26"/>
      <c r="H44" s="17"/>
      <c r="I44" s="17"/>
      <c r="J44" s="17"/>
      <c r="K44" s="17"/>
      <c r="L44" s="17"/>
      <c r="M44" s="17"/>
      <c r="N44" s="17"/>
      <c r="O44" s="17"/>
      <c r="P44" s="17"/>
      <c r="Q44" s="17"/>
      <c r="R44" s="17"/>
      <c r="S44" s="17"/>
    </row>
    <row r="45" spans="1:19" ht="15" x14ac:dyDescent="0.35">
      <c r="A45" s="67"/>
      <c r="B45" s="100" t="str">
        <f>IF(OR(F44="No",F44="Not applicable"),"Q14b not applicable","")</f>
        <v/>
      </c>
      <c r="C45" s="25"/>
      <c r="D45" s="26"/>
      <c r="E45" s="26"/>
      <c r="F45" s="47"/>
      <c r="G45" s="26"/>
      <c r="H45" s="17"/>
      <c r="I45" s="17"/>
      <c r="J45" s="17"/>
      <c r="K45" s="17"/>
      <c r="L45" s="17"/>
      <c r="M45" s="17"/>
      <c r="N45" s="17"/>
      <c r="O45" s="17"/>
      <c r="P45" s="17"/>
      <c r="Q45" s="17"/>
      <c r="R45" s="17"/>
      <c r="S45" s="17"/>
    </row>
    <row r="46" spans="1:19" ht="38.25" customHeight="1" x14ac:dyDescent="0.35">
      <c r="A46" s="67" t="s">
        <v>406</v>
      </c>
      <c r="B46" s="21" t="s">
        <v>261</v>
      </c>
      <c r="C46" s="25"/>
      <c r="D46" s="84"/>
      <c r="E46" s="26"/>
      <c r="F46" s="95"/>
      <c r="G46" s="26"/>
      <c r="H46" s="17"/>
      <c r="I46" s="17"/>
      <c r="J46" s="17"/>
      <c r="K46" s="17"/>
      <c r="L46" s="17"/>
      <c r="M46" s="17"/>
      <c r="N46" s="17"/>
      <c r="O46" s="17"/>
      <c r="P46" s="17"/>
      <c r="Q46" s="17"/>
      <c r="R46" s="17"/>
      <c r="S46" s="17"/>
    </row>
    <row r="47" spans="1:19" ht="15" x14ac:dyDescent="0.4">
      <c r="A47" s="70"/>
      <c r="B47" s="17"/>
      <c r="C47" s="25"/>
      <c r="D47" s="26"/>
      <c r="E47" s="26"/>
      <c r="F47" s="47"/>
      <c r="G47" s="26"/>
      <c r="H47" s="17"/>
      <c r="I47" s="17"/>
      <c r="J47" s="17"/>
      <c r="K47" s="17"/>
      <c r="L47" s="17"/>
      <c r="M47" s="17"/>
      <c r="N47" s="17"/>
      <c r="O47" s="17"/>
      <c r="P47" s="17"/>
      <c r="Q47" s="17"/>
      <c r="R47" s="17"/>
      <c r="S47" s="17"/>
    </row>
    <row r="48" spans="1:19" ht="15" x14ac:dyDescent="0.35">
      <c r="A48" s="67"/>
      <c r="B48" s="17"/>
      <c r="C48" s="25"/>
      <c r="D48" s="23"/>
      <c r="E48" s="23"/>
      <c r="F48" s="23"/>
      <c r="G48" s="23"/>
      <c r="H48" s="17"/>
      <c r="I48" s="17"/>
      <c r="J48" s="17"/>
      <c r="K48" s="17"/>
      <c r="L48" s="17"/>
      <c r="M48" s="17"/>
      <c r="N48" s="17"/>
      <c r="O48" s="17"/>
      <c r="P48" s="17"/>
      <c r="Q48" s="17"/>
      <c r="R48" s="17"/>
      <c r="S48" s="17"/>
    </row>
    <row r="49" spans="1:19" ht="15" x14ac:dyDescent="0.4">
      <c r="A49" s="70"/>
      <c r="B49" s="17"/>
      <c r="C49" s="25"/>
      <c r="D49" s="23"/>
      <c r="E49" s="23"/>
      <c r="F49" s="23"/>
      <c r="G49" s="23"/>
      <c r="H49" s="17"/>
      <c r="I49" s="17"/>
      <c r="J49" s="17"/>
      <c r="K49" s="17"/>
      <c r="L49" s="17"/>
      <c r="M49" s="17"/>
      <c r="N49" s="17"/>
      <c r="O49" s="17"/>
      <c r="P49" s="17"/>
      <c r="Q49" s="17"/>
      <c r="R49" s="17"/>
      <c r="S49" s="17"/>
    </row>
    <row r="50" spans="1:19" ht="15" x14ac:dyDescent="0.35">
      <c r="A50" s="67"/>
      <c r="B50" s="17"/>
      <c r="C50" s="17"/>
      <c r="D50" s="23"/>
      <c r="E50" s="23"/>
      <c r="F50" s="23"/>
      <c r="G50" s="23"/>
      <c r="H50" s="17"/>
      <c r="I50" s="17"/>
      <c r="J50" s="17"/>
      <c r="K50" s="17"/>
      <c r="L50" s="17"/>
      <c r="M50" s="17"/>
      <c r="N50" s="17"/>
      <c r="O50" s="17"/>
      <c r="P50" s="17"/>
      <c r="Q50" s="17"/>
      <c r="R50" s="17"/>
      <c r="S50" s="17"/>
    </row>
    <row r="51" spans="1:19" ht="23.25" x14ac:dyDescent="0.7">
      <c r="A51" s="67"/>
      <c r="B51" s="86" t="s">
        <v>332</v>
      </c>
      <c r="C51" s="17"/>
      <c r="D51" s="23"/>
      <c r="E51" s="23"/>
      <c r="F51" s="23"/>
      <c r="G51" s="23"/>
      <c r="H51" s="17"/>
      <c r="I51" s="17"/>
      <c r="J51" s="17"/>
      <c r="K51" s="17"/>
      <c r="L51" s="17"/>
      <c r="M51" s="17"/>
      <c r="N51" s="17"/>
      <c r="O51" s="17"/>
      <c r="P51" s="17"/>
      <c r="Q51" s="17"/>
      <c r="R51" s="17"/>
      <c r="S51" s="17"/>
    </row>
    <row r="52" spans="1:19" ht="15" x14ac:dyDescent="0.35">
      <c r="A52" s="67"/>
      <c r="B52" s="17"/>
      <c r="C52" s="17"/>
      <c r="D52" s="23"/>
      <c r="E52" s="23"/>
      <c r="F52" s="23"/>
      <c r="G52" s="23"/>
      <c r="H52" s="17"/>
      <c r="I52" s="17"/>
      <c r="J52" s="17"/>
      <c r="K52" s="17"/>
      <c r="L52" s="17"/>
      <c r="M52" s="17"/>
      <c r="N52" s="17"/>
      <c r="O52" s="17"/>
      <c r="P52" s="17"/>
      <c r="Q52" s="17"/>
      <c r="R52" s="17"/>
      <c r="S52" s="17"/>
    </row>
    <row r="53" spans="1:19" ht="23.25" x14ac:dyDescent="0.7">
      <c r="A53" s="67"/>
      <c r="B53" s="17"/>
      <c r="C53" s="86"/>
      <c r="D53" s="23"/>
      <c r="E53" s="23"/>
      <c r="F53" s="23"/>
      <c r="G53" s="23"/>
      <c r="H53" s="17"/>
      <c r="I53" s="17"/>
      <c r="J53" s="17"/>
      <c r="K53" s="17"/>
      <c r="L53" s="17"/>
      <c r="M53" s="17"/>
      <c r="N53" s="17"/>
      <c r="O53" s="17"/>
      <c r="P53" s="17"/>
      <c r="Q53" s="17"/>
      <c r="R53" s="17"/>
      <c r="S53" s="17"/>
    </row>
    <row r="54" spans="1:19" ht="15" x14ac:dyDescent="0.35">
      <c r="A54" s="67"/>
      <c r="B54" s="17"/>
      <c r="C54" s="17"/>
      <c r="D54" s="23"/>
      <c r="E54" s="23"/>
      <c r="F54" s="23"/>
      <c r="G54" s="23"/>
      <c r="H54" s="17"/>
      <c r="I54" s="17"/>
      <c r="J54" s="17"/>
      <c r="K54" s="17"/>
      <c r="L54" s="17"/>
      <c r="M54" s="17"/>
      <c r="N54" s="17"/>
      <c r="O54" s="17"/>
      <c r="P54" s="17"/>
      <c r="Q54" s="17"/>
      <c r="R54" s="17"/>
      <c r="S54" s="17"/>
    </row>
    <row r="55" spans="1:19" ht="15" x14ac:dyDescent="0.35">
      <c r="A55" s="67"/>
      <c r="B55" s="17"/>
      <c r="C55" s="17"/>
      <c r="D55" s="23"/>
      <c r="E55" s="23"/>
      <c r="F55" s="23"/>
      <c r="G55" s="23"/>
      <c r="H55" s="17"/>
      <c r="I55" s="17"/>
      <c r="J55" s="17"/>
      <c r="K55" s="17"/>
      <c r="L55" s="17"/>
      <c r="M55" s="17"/>
      <c r="N55" s="17"/>
      <c r="O55" s="17"/>
      <c r="P55" s="17"/>
      <c r="Q55" s="17"/>
      <c r="R55" s="17"/>
      <c r="S55" s="17"/>
    </row>
    <row r="56" spans="1:19" ht="15" x14ac:dyDescent="0.35">
      <c r="A56" s="67"/>
      <c r="B56" s="17"/>
      <c r="C56" s="17"/>
      <c r="D56" s="23"/>
      <c r="E56" s="23"/>
      <c r="F56" s="23"/>
      <c r="G56" s="23"/>
      <c r="H56" s="17"/>
      <c r="I56" s="17"/>
      <c r="J56" s="17"/>
      <c r="K56" s="17"/>
      <c r="L56" s="17"/>
      <c r="M56" s="17"/>
      <c r="N56" s="17"/>
      <c r="O56" s="17"/>
      <c r="P56" s="17"/>
      <c r="Q56" s="17"/>
      <c r="R56" s="17"/>
      <c r="S56" s="17"/>
    </row>
    <row r="57" spans="1:19" ht="15" x14ac:dyDescent="0.35">
      <c r="A57" s="67"/>
      <c r="B57" s="17"/>
      <c r="C57" s="17"/>
      <c r="D57" s="23"/>
      <c r="E57" s="23"/>
      <c r="F57" s="23"/>
      <c r="G57" s="23"/>
      <c r="H57" s="17"/>
      <c r="I57" s="17"/>
      <c r="J57" s="17"/>
      <c r="K57" s="17"/>
      <c r="L57" s="17"/>
      <c r="M57" s="17"/>
      <c r="N57" s="17"/>
      <c r="O57" s="17"/>
      <c r="P57" s="17"/>
      <c r="Q57" s="17"/>
      <c r="R57" s="17"/>
      <c r="S57" s="17"/>
    </row>
    <row r="58" spans="1:19" ht="15" x14ac:dyDescent="0.4">
      <c r="A58" s="69"/>
      <c r="B58" s="17"/>
      <c r="C58" s="17"/>
      <c r="D58" s="23"/>
      <c r="E58" s="23"/>
      <c r="F58" s="23"/>
      <c r="G58" s="23"/>
      <c r="H58" s="17"/>
      <c r="I58" s="17"/>
      <c r="J58" s="17"/>
      <c r="K58" s="17"/>
      <c r="L58" s="17"/>
      <c r="M58" s="17"/>
      <c r="N58" s="17"/>
      <c r="O58" s="17"/>
      <c r="P58" s="17"/>
      <c r="Q58" s="17"/>
      <c r="R58" s="17"/>
      <c r="S58" s="17"/>
    </row>
  </sheetData>
  <sheetProtection algorithmName="SHA-512" hashValue="6KUUUfSOZxZZnhMLeWbX9gEMKmh3UhfBn/mIdH1+FuPlfmzCdQodIwFFenpXOFIKSEgT4y84Y7V/wNWYfJ6M/Q==" saltValue="4GImNLj/GBkHsLHL1KsSYA==" spinCount="100000" sheet="1" selectLockedCells="1"/>
  <mergeCells count="4">
    <mergeCell ref="A7:B7"/>
    <mergeCell ref="C7:D7"/>
    <mergeCell ref="F7:G7"/>
    <mergeCell ref="A9:G9"/>
  </mergeCells>
  <conditionalFormatting sqref="F12">
    <cfRule type="cellIs" dxfId="202" priority="54" operator="equal">
      <formula>"Not applicable"</formula>
    </cfRule>
    <cfRule type="cellIs" dxfId="201" priority="55" stopIfTrue="1" operator="equal">
      <formula>"No"</formula>
    </cfRule>
    <cfRule type="cellIs" dxfId="200" priority="56" stopIfTrue="1" operator="equal">
      <formula>"Yes"</formula>
    </cfRule>
  </conditionalFormatting>
  <conditionalFormatting sqref="F14">
    <cfRule type="cellIs" dxfId="199" priority="51" operator="equal">
      <formula>"Not applicable"</formula>
    </cfRule>
    <cfRule type="cellIs" dxfId="198" priority="52" stopIfTrue="1" operator="equal">
      <formula>"No"</formula>
    </cfRule>
    <cfRule type="cellIs" dxfId="197" priority="53" stopIfTrue="1" operator="equal">
      <formula>"Yes"</formula>
    </cfRule>
  </conditionalFormatting>
  <conditionalFormatting sqref="F16">
    <cfRule type="cellIs" dxfId="196" priority="48" operator="equal">
      <formula>"Not applicable"</formula>
    </cfRule>
    <cfRule type="cellIs" dxfId="195" priority="49" stopIfTrue="1" operator="equal">
      <formula>"No"</formula>
    </cfRule>
    <cfRule type="cellIs" dxfId="194" priority="50" stopIfTrue="1" operator="equal">
      <formula>"Yes"</formula>
    </cfRule>
  </conditionalFormatting>
  <conditionalFormatting sqref="F18">
    <cfRule type="cellIs" dxfId="193" priority="45" operator="equal">
      <formula>"Not applicable"</formula>
    </cfRule>
    <cfRule type="cellIs" dxfId="192" priority="46" stopIfTrue="1" operator="equal">
      <formula>"No"</formula>
    </cfRule>
    <cfRule type="cellIs" dxfId="191" priority="47" stopIfTrue="1" operator="equal">
      <formula>"Yes"</formula>
    </cfRule>
  </conditionalFormatting>
  <conditionalFormatting sqref="F20">
    <cfRule type="cellIs" dxfId="190" priority="42" operator="equal">
      <formula>"Not applicable"</formula>
    </cfRule>
    <cfRule type="cellIs" dxfId="189" priority="43" stopIfTrue="1" operator="equal">
      <formula>"No"</formula>
    </cfRule>
    <cfRule type="cellIs" dxfId="188" priority="44" stopIfTrue="1" operator="equal">
      <formula>"Yes"</formula>
    </cfRule>
  </conditionalFormatting>
  <conditionalFormatting sqref="F22">
    <cfRule type="cellIs" dxfId="187" priority="39" operator="equal">
      <formula>"Not applicable"</formula>
    </cfRule>
    <cfRule type="cellIs" dxfId="186" priority="40" stopIfTrue="1" operator="equal">
      <formula>"No"</formula>
    </cfRule>
    <cfRule type="cellIs" dxfId="185" priority="41" stopIfTrue="1" operator="equal">
      <formula>"Yes"</formula>
    </cfRule>
  </conditionalFormatting>
  <conditionalFormatting sqref="F24">
    <cfRule type="cellIs" dxfId="184" priority="36" operator="equal">
      <formula>"Not applicable"</formula>
    </cfRule>
    <cfRule type="cellIs" dxfId="183" priority="37" stopIfTrue="1" operator="equal">
      <formula>"No"</formula>
    </cfRule>
    <cfRule type="cellIs" dxfId="182" priority="38" stopIfTrue="1" operator="equal">
      <formula>"Yes"</formula>
    </cfRule>
  </conditionalFormatting>
  <conditionalFormatting sqref="F26">
    <cfRule type="cellIs" dxfId="181" priority="33" operator="equal">
      <formula>"Not applicable"</formula>
    </cfRule>
    <cfRule type="cellIs" dxfId="180" priority="34" stopIfTrue="1" operator="equal">
      <formula>"No"</formula>
    </cfRule>
    <cfRule type="cellIs" dxfId="179" priority="35" stopIfTrue="1" operator="equal">
      <formula>"Yes"</formula>
    </cfRule>
  </conditionalFormatting>
  <conditionalFormatting sqref="F28">
    <cfRule type="cellIs" dxfId="178" priority="30" operator="equal">
      <formula>"Not applicable"</formula>
    </cfRule>
    <cfRule type="cellIs" dxfId="177" priority="31" stopIfTrue="1" operator="equal">
      <formula>"No"</formula>
    </cfRule>
    <cfRule type="cellIs" dxfId="176" priority="32" stopIfTrue="1" operator="equal">
      <formula>"Yes"</formula>
    </cfRule>
  </conditionalFormatting>
  <conditionalFormatting sqref="F30">
    <cfRule type="cellIs" dxfId="175" priority="27" operator="equal">
      <formula>"Not applicable"</formula>
    </cfRule>
    <cfRule type="cellIs" dxfId="174" priority="28" stopIfTrue="1" operator="equal">
      <formula>"No"</formula>
    </cfRule>
    <cfRule type="cellIs" dxfId="173" priority="29" stopIfTrue="1" operator="equal">
      <formula>"Yes"</formula>
    </cfRule>
  </conditionalFormatting>
  <conditionalFormatting sqref="F32">
    <cfRule type="cellIs" dxfId="172" priority="24" operator="equal">
      <formula>"Not applicable"</formula>
    </cfRule>
    <cfRule type="cellIs" dxfId="171" priority="25" stopIfTrue="1" operator="equal">
      <formula>"No"</formula>
    </cfRule>
    <cfRule type="cellIs" dxfId="170" priority="26" stopIfTrue="1" operator="equal">
      <formula>"Yes"</formula>
    </cfRule>
  </conditionalFormatting>
  <conditionalFormatting sqref="F34">
    <cfRule type="cellIs" dxfId="169" priority="21" operator="equal">
      <formula>"Not applicable"</formula>
    </cfRule>
    <cfRule type="cellIs" dxfId="168" priority="22" stopIfTrue="1" operator="equal">
      <formula>"No"</formula>
    </cfRule>
    <cfRule type="cellIs" dxfId="167" priority="23" stopIfTrue="1" operator="equal">
      <formula>"Yes"</formula>
    </cfRule>
  </conditionalFormatting>
  <conditionalFormatting sqref="F36">
    <cfRule type="cellIs" dxfId="166" priority="18" operator="equal">
      <formula>"Not applicable"</formula>
    </cfRule>
    <cfRule type="cellIs" dxfId="165" priority="19" stopIfTrue="1" operator="equal">
      <formula>"No"</formula>
    </cfRule>
    <cfRule type="cellIs" dxfId="164" priority="20" stopIfTrue="1" operator="equal">
      <formula>"Yes"</formula>
    </cfRule>
  </conditionalFormatting>
  <conditionalFormatting sqref="F38">
    <cfRule type="cellIs" dxfId="163" priority="15" operator="equal">
      <formula>"Not applicable"</formula>
    </cfRule>
    <cfRule type="cellIs" dxfId="162" priority="16" stopIfTrue="1" operator="equal">
      <formula>"No"</formula>
    </cfRule>
    <cfRule type="cellIs" dxfId="161" priority="17" stopIfTrue="1" operator="equal">
      <formula>"Yes"</formula>
    </cfRule>
  </conditionalFormatting>
  <conditionalFormatting sqref="F40">
    <cfRule type="cellIs" dxfId="160" priority="12" operator="equal">
      <formula>"Not applicable"</formula>
    </cfRule>
    <cfRule type="cellIs" dxfId="159" priority="13" stopIfTrue="1" operator="equal">
      <formula>"No"</formula>
    </cfRule>
    <cfRule type="cellIs" dxfId="158" priority="14" stopIfTrue="1" operator="equal">
      <formula>"Yes"</formula>
    </cfRule>
  </conditionalFormatting>
  <conditionalFormatting sqref="F42">
    <cfRule type="cellIs" dxfId="157" priority="9" operator="equal">
      <formula>"Not applicable"</formula>
    </cfRule>
    <cfRule type="cellIs" dxfId="156" priority="10" stopIfTrue="1" operator="equal">
      <formula>"No"</formula>
    </cfRule>
    <cfRule type="cellIs" dxfId="155" priority="11" stopIfTrue="1" operator="equal">
      <formula>"Yes"</formula>
    </cfRule>
  </conditionalFormatting>
  <conditionalFormatting sqref="F44">
    <cfRule type="cellIs" dxfId="154" priority="6" operator="equal">
      <formula>"Not applicable"</formula>
    </cfRule>
    <cfRule type="cellIs" dxfId="153" priority="7" stopIfTrue="1" operator="equal">
      <formula>"Yes"</formula>
    </cfRule>
    <cfRule type="cellIs" dxfId="152" priority="8" stopIfTrue="1" operator="equal">
      <formula>"No"</formula>
    </cfRule>
  </conditionalFormatting>
  <conditionalFormatting sqref="F46">
    <cfRule type="expression" dxfId="151" priority="1">
      <formula>OR(F44="No",F44="Not applicable")</formula>
    </cfRule>
    <cfRule type="cellIs" dxfId="150" priority="3" operator="equal">
      <formula>"Not applicable"</formula>
    </cfRule>
    <cfRule type="cellIs" dxfId="149" priority="4" stopIfTrue="1" operator="equal">
      <formula>"No"</formula>
    </cfRule>
    <cfRule type="cellIs" dxfId="148" priority="5" stopIfTrue="1" operator="equal">
      <formula>"Yes"</formula>
    </cfRule>
  </conditionalFormatting>
  <conditionalFormatting sqref="B46">
    <cfRule type="expression" dxfId="147" priority="2">
      <formula>OR(F44="No",F44="Not applicable")</formula>
    </cfRule>
  </conditionalFormatting>
  <dataValidations xWindow="337" yWindow="511" count="8">
    <dataValidation allowBlank="1" showInputMessage="1" showErrorMessage="1" promptTitle="This we include:" prompt="that spare keys kept securely. Where safes are used, are codes changed regularly?" sqref="B29" xr:uid="{00000000-0002-0000-0700-000000000000}"/>
    <dataValidation allowBlank="1" showInputMessage="1" showErrorMessage="1" promptTitle="See NICE's NG456 Guidance" prompt="https://www.nice.org.uk/guidance/ng46/resources/controlled-drugs-safe-use-and-management-pdf-1837456188613" sqref="B12" xr:uid="{00000000-0002-0000-0700-000001000000}"/>
    <dataValidation allowBlank="1" showInputMessage="1" showErrorMessage="1" promptTitle="Further Information: " prompt="Home Office's Safe Custody Regulations: www.legislation.gov.uk/uksi/1973/798/made" sqref="B20" xr:uid="{00000000-0002-0000-0700-000002000000}"/>
    <dataValidation allowBlank="1" showInputMessage="1" showErrorMessage="1" promptTitle="Only those schedule 3 CDs " prompt="not exempted under the Home Office safe custody Regulations._x000a_" sqref="B14:B15" xr:uid="{00000000-0002-0000-0700-000003000000}"/>
    <dataValidation allowBlank="1" showInputMessage="1" showErrorMessage="1" promptTitle="Latest evidience has shown" prompt="that the lower schedule CDs (in 4 &amp; 5) are more likley to be targeted for diversion." sqref="B16:B17" xr:uid="{00000000-0002-0000-0700-000004000000}"/>
    <dataValidation allowBlank="1" showInputMessage="1" showErrorMessage="1" promptTitle="Please refer to " prompt="NICE's NG46 on Safe Management of CDs" sqref="B18" xr:uid="{00000000-0002-0000-0700-000005000000}"/>
    <dataValidation allowBlank="1" showInputMessage="1" showErrorMessage="1" promptTitle="Please contact your " prompt="local Police's CD Liaison Officer or NHS England Regional CDAO Team for contact details. " sqref="B22" xr:uid="{00000000-0002-0000-0700-000006000000}"/>
    <dataValidation allowBlank="1" showInputMessage="1" showErrorMessage="1" promptTitle="Further informartion at:" prompt="NHS NPSA Safer Paractice Notice on Ensuring safer practice with high dos;ttps://www.sps.nhs.uk/wp-content/uploads/2018/02/2006-NRLS-0295-Diamorphine-morne-SPN-2006-05-25-v1.pdf" sqref="B42" xr:uid="{00000000-0002-0000-0700-000007000000}"/>
  </dataValidations>
  <hyperlinks>
    <hyperlink ref="A7" location="Guidance!A1" display="&lt;&lt; Guidance" xr:uid="{00000000-0004-0000-0700-000000000000}"/>
    <hyperlink ref="F7" location="Governance!A1" display="Next &gt;&gt;" xr:uid="{00000000-0004-0000-0700-000001000000}"/>
    <hyperlink ref="A7:B7" location="Guidance!A9" display="&lt;&lt; Guidance" xr:uid="{00000000-0004-0000-0700-000002000000}"/>
    <hyperlink ref="C7" location="Details!C12" display="&lt;&lt; Details" xr:uid="{00000000-0004-0000-0700-000003000000}"/>
    <hyperlink ref="C7:D7" location="'Obtaining &amp; Receiving '!C12" display="&lt;&lt; Obtaining &amp; receiving" xr:uid="{00000000-0004-0000-0700-000004000000}"/>
    <hyperlink ref="B51" location="Storing!A10" display="Return to top" xr:uid="{00000000-0004-0000-0700-000005000000}"/>
    <hyperlink ref="F7:G7" location="Prescribing!A10" display="Next &gt;&gt;" xr:uid="{00000000-0004-0000-0700-000006000000}"/>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xWindow="337" yWindow="511" count="1">
        <x14:dataValidation type="list" allowBlank="1" showInputMessage="1" showErrorMessage="1" xr:uid="{00000000-0002-0000-0700-000008000000}">
          <x14:formula1>
            <xm:f>Lookups!$A$1:$A$3</xm:f>
          </x14:formula1>
          <xm:sqref>F12 F14 F16 F18 F20 F22 F24 F26 F28 F30 F32 F34 F36 F38 F40 F42 F44 F46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P36"/>
  <sheetViews>
    <sheetView showGridLines="0" showRowColHeaders="0" workbookViewId="0">
      <pane ySplit="9" topLeftCell="A28" activePane="bottomLeft" state="frozen"/>
      <selection pane="bottomLeft" activeCell="F30" sqref="F30"/>
    </sheetView>
  </sheetViews>
  <sheetFormatPr defaultRowHeight="12.75" x14ac:dyDescent="0.35"/>
  <cols>
    <col min="1" max="1" width="7.1328125" customWidth="1"/>
    <col min="2" max="2" width="47.265625" customWidth="1"/>
    <col min="4" max="4" width="71.265625" customWidth="1"/>
    <col min="5" max="5" width="9.1328125" customWidth="1"/>
    <col min="6" max="6" width="10.73046875" customWidth="1"/>
  </cols>
  <sheetData>
    <row r="1" spans="1:16" x14ac:dyDescent="0.35">
      <c r="A1" s="17"/>
      <c r="B1" s="17"/>
      <c r="C1" s="17"/>
      <c r="D1" s="17"/>
      <c r="E1" s="17"/>
      <c r="F1" s="17"/>
      <c r="G1" s="17"/>
      <c r="H1" s="17"/>
      <c r="I1" s="17"/>
      <c r="J1" s="17"/>
      <c r="K1" s="17"/>
      <c r="L1" s="17"/>
      <c r="M1" s="17"/>
      <c r="N1" s="17"/>
      <c r="O1" s="17"/>
      <c r="P1" s="17"/>
    </row>
    <row r="2" spans="1:16" x14ac:dyDescent="0.35">
      <c r="A2" s="17"/>
      <c r="B2" s="17"/>
      <c r="C2" s="17"/>
      <c r="D2" s="17"/>
      <c r="E2" s="17"/>
      <c r="F2" s="17"/>
      <c r="G2" s="17"/>
      <c r="H2" s="17"/>
      <c r="I2" s="17"/>
      <c r="J2" s="17"/>
      <c r="K2" s="17"/>
      <c r="L2" s="17"/>
      <c r="M2" s="17"/>
      <c r="N2" s="17"/>
      <c r="O2" s="17"/>
      <c r="P2" s="17"/>
    </row>
    <row r="3" spans="1:16" x14ac:dyDescent="0.35">
      <c r="A3" s="17"/>
      <c r="B3" s="17"/>
      <c r="C3" s="17"/>
      <c r="D3" s="17"/>
      <c r="E3" s="17"/>
      <c r="F3" s="17"/>
      <c r="G3" s="17"/>
      <c r="H3" s="17"/>
      <c r="I3" s="17"/>
      <c r="J3" s="17"/>
      <c r="K3" s="17"/>
      <c r="L3" s="17"/>
      <c r="M3" s="17"/>
      <c r="N3" s="17"/>
      <c r="O3" s="17"/>
      <c r="P3" s="17"/>
    </row>
    <row r="4" spans="1:16" x14ac:dyDescent="0.35">
      <c r="A4" s="17"/>
      <c r="B4" s="17"/>
      <c r="C4" s="17"/>
      <c r="D4" s="17"/>
      <c r="E4" s="17"/>
      <c r="F4" s="17"/>
      <c r="G4" s="17"/>
      <c r="H4" s="17"/>
      <c r="I4" s="17"/>
      <c r="J4" s="17"/>
      <c r="K4" s="17"/>
      <c r="L4" s="17"/>
      <c r="M4" s="17"/>
      <c r="N4" s="17"/>
      <c r="O4" s="17"/>
      <c r="P4" s="17"/>
    </row>
    <row r="5" spans="1:16" x14ac:dyDescent="0.35">
      <c r="A5" s="17"/>
      <c r="B5" s="17"/>
      <c r="C5" s="17"/>
      <c r="D5" s="17"/>
      <c r="E5" s="17"/>
      <c r="F5" s="17"/>
      <c r="G5" s="17"/>
      <c r="H5" s="17"/>
      <c r="I5" s="17"/>
      <c r="J5" s="17"/>
      <c r="K5" s="17"/>
      <c r="L5" s="17"/>
      <c r="M5" s="17"/>
      <c r="N5" s="17"/>
      <c r="O5" s="17"/>
      <c r="P5" s="17"/>
    </row>
    <row r="6" spans="1:16" x14ac:dyDescent="0.35">
      <c r="A6" s="17"/>
      <c r="B6" s="17"/>
      <c r="C6" s="17"/>
      <c r="D6" s="17"/>
      <c r="E6" s="17"/>
      <c r="F6" s="17"/>
      <c r="G6" s="17"/>
      <c r="H6" s="17"/>
      <c r="I6" s="17"/>
      <c r="J6" s="17"/>
      <c r="K6" s="17"/>
      <c r="L6" s="17"/>
      <c r="M6" s="17"/>
      <c r="N6" s="17"/>
      <c r="O6" s="17"/>
      <c r="P6" s="17"/>
    </row>
    <row r="7" spans="1:16" ht="23.25" x14ac:dyDescent="0.7">
      <c r="A7" s="105" t="s">
        <v>331</v>
      </c>
      <c r="B7" s="105"/>
      <c r="C7" s="105" t="s">
        <v>398</v>
      </c>
      <c r="D7" s="105"/>
      <c r="E7" s="17"/>
      <c r="F7" s="121" t="s">
        <v>330</v>
      </c>
      <c r="G7" s="121"/>
      <c r="H7" s="17"/>
      <c r="I7" s="17"/>
      <c r="J7" s="17"/>
      <c r="K7" s="17"/>
      <c r="L7" s="17"/>
      <c r="M7" s="17"/>
      <c r="N7" s="17"/>
      <c r="O7" s="17"/>
      <c r="P7" s="17"/>
    </row>
    <row r="8" spans="1:16" x14ac:dyDescent="0.35">
      <c r="A8" s="17"/>
      <c r="B8" s="17"/>
      <c r="C8" s="17"/>
      <c r="D8" s="17"/>
      <c r="E8" s="17"/>
      <c r="F8" s="17"/>
      <c r="G8" s="17"/>
      <c r="H8" s="17"/>
      <c r="I8" s="17"/>
      <c r="J8" s="17"/>
      <c r="K8" s="17"/>
      <c r="L8" s="17"/>
      <c r="M8" s="17"/>
      <c r="N8" s="17"/>
      <c r="O8" s="17"/>
      <c r="P8" s="17"/>
    </row>
    <row r="9" spans="1:16" ht="23.25" x14ac:dyDescent="0.7">
      <c r="A9" s="116" t="s">
        <v>335</v>
      </c>
      <c r="B9" s="116"/>
      <c r="C9" s="116"/>
      <c r="D9" s="116"/>
      <c r="E9" s="116"/>
      <c r="F9" s="116"/>
      <c r="G9" s="116"/>
      <c r="H9" s="17"/>
      <c r="I9" s="17"/>
      <c r="J9" s="17"/>
      <c r="K9" s="17"/>
      <c r="L9" s="17"/>
      <c r="M9" s="17"/>
      <c r="N9" s="17"/>
      <c r="O9" s="17"/>
      <c r="P9" s="17"/>
    </row>
    <row r="10" spans="1:16" ht="17.649999999999999" x14ac:dyDescent="0.5">
      <c r="A10" s="69"/>
      <c r="B10" s="17"/>
      <c r="C10" s="17"/>
      <c r="D10" s="60" t="s">
        <v>280</v>
      </c>
      <c r="E10" s="61"/>
      <c r="F10" s="62" t="s">
        <v>333</v>
      </c>
      <c r="G10" s="17"/>
      <c r="H10" s="17"/>
      <c r="I10" s="17"/>
      <c r="J10" s="17"/>
      <c r="K10" s="17"/>
      <c r="L10" s="17"/>
      <c r="M10" s="17"/>
      <c r="N10" s="17"/>
      <c r="O10" s="17"/>
      <c r="P10" s="17"/>
    </row>
    <row r="11" spans="1:16" ht="15" x14ac:dyDescent="0.4">
      <c r="A11" s="70"/>
      <c r="B11" s="17"/>
      <c r="C11" s="17"/>
      <c r="D11" s="17"/>
      <c r="E11" s="17"/>
      <c r="F11" s="17"/>
      <c r="G11" s="17"/>
      <c r="H11" s="17"/>
      <c r="I11" s="17"/>
      <c r="J11" s="17"/>
      <c r="K11" s="17"/>
      <c r="L11" s="17"/>
      <c r="M11" s="17"/>
      <c r="N11" s="17"/>
      <c r="O11" s="17"/>
      <c r="P11" s="17"/>
    </row>
    <row r="12" spans="1:16" ht="38.25" customHeight="1" x14ac:dyDescent="0.35">
      <c r="A12" s="67" t="s">
        <v>236</v>
      </c>
      <c r="B12" s="21" t="s">
        <v>253</v>
      </c>
      <c r="C12" s="18"/>
      <c r="D12" s="84"/>
      <c r="E12" s="18"/>
      <c r="F12" s="95"/>
      <c r="G12" s="17"/>
      <c r="H12" s="17"/>
      <c r="I12" s="17"/>
      <c r="J12" s="17"/>
      <c r="K12" s="17"/>
      <c r="L12" s="17"/>
      <c r="M12" s="17"/>
      <c r="N12" s="17"/>
      <c r="O12" s="17"/>
      <c r="P12" s="17"/>
    </row>
    <row r="13" spans="1:16" ht="15" x14ac:dyDescent="0.35">
      <c r="A13" s="67"/>
      <c r="B13" s="21"/>
      <c r="C13" s="18"/>
      <c r="D13" s="18"/>
      <c r="E13" s="18"/>
      <c r="F13" s="44"/>
      <c r="G13" s="17"/>
      <c r="H13" s="17"/>
      <c r="I13" s="17"/>
      <c r="J13" s="17"/>
      <c r="K13" s="17"/>
      <c r="L13" s="17"/>
      <c r="M13" s="17"/>
      <c r="N13" s="17"/>
      <c r="O13" s="17"/>
      <c r="P13" s="17"/>
    </row>
    <row r="14" spans="1:16" ht="38.25" customHeight="1" x14ac:dyDescent="0.35">
      <c r="A14" s="67" t="s">
        <v>237</v>
      </c>
      <c r="B14" s="21" t="s">
        <v>255</v>
      </c>
      <c r="C14" s="18"/>
      <c r="D14" s="84"/>
      <c r="E14" s="18"/>
      <c r="F14" s="95"/>
      <c r="G14" s="17"/>
      <c r="H14" s="17"/>
      <c r="I14" s="17"/>
      <c r="J14" s="17"/>
      <c r="K14" s="17"/>
      <c r="L14" s="17"/>
      <c r="M14" s="17"/>
      <c r="N14" s="17"/>
      <c r="O14" s="17"/>
      <c r="P14" s="17"/>
    </row>
    <row r="15" spans="1:16" ht="15" x14ac:dyDescent="0.35">
      <c r="A15" s="67"/>
      <c r="B15" s="21"/>
      <c r="C15" s="18"/>
      <c r="D15" s="44"/>
      <c r="E15" s="18"/>
      <c r="F15" s="45"/>
      <c r="G15" s="17"/>
      <c r="H15" s="17"/>
      <c r="I15" s="17"/>
      <c r="J15" s="17"/>
      <c r="K15" s="17"/>
      <c r="L15" s="17"/>
      <c r="M15" s="17"/>
      <c r="N15" s="17"/>
      <c r="O15" s="17"/>
      <c r="P15" s="17"/>
    </row>
    <row r="16" spans="1:16" ht="38.25" customHeight="1" x14ac:dyDescent="0.35">
      <c r="A16" s="67" t="s">
        <v>238</v>
      </c>
      <c r="B16" s="21" t="s">
        <v>302</v>
      </c>
      <c r="C16" s="18"/>
      <c r="D16" s="84"/>
      <c r="E16" s="18"/>
      <c r="F16" s="95"/>
      <c r="G16" s="17"/>
      <c r="H16" s="17"/>
      <c r="I16" s="17"/>
      <c r="J16" s="17"/>
      <c r="K16" s="17"/>
      <c r="L16" s="17"/>
      <c r="M16" s="17"/>
      <c r="N16" s="17"/>
      <c r="O16" s="17"/>
      <c r="P16" s="17"/>
    </row>
    <row r="17" spans="1:16" ht="15" x14ac:dyDescent="0.35">
      <c r="A17" s="67"/>
      <c r="B17" s="21"/>
      <c r="C17" s="18"/>
      <c r="D17" s="18"/>
      <c r="E17" s="18"/>
      <c r="F17" s="44"/>
      <c r="G17" s="17"/>
      <c r="H17" s="17"/>
      <c r="I17" s="17"/>
      <c r="J17" s="17"/>
      <c r="K17" s="17"/>
      <c r="L17" s="17"/>
      <c r="M17" s="17"/>
      <c r="N17" s="17"/>
      <c r="O17" s="17"/>
      <c r="P17" s="17"/>
    </row>
    <row r="18" spans="1:16" ht="38.25" customHeight="1" x14ac:dyDescent="0.35">
      <c r="A18" s="67" t="s">
        <v>239</v>
      </c>
      <c r="B18" s="21" t="s">
        <v>256</v>
      </c>
      <c r="C18" s="18"/>
      <c r="D18" s="84"/>
      <c r="E18" s="18"/>
      <c r="F18" s="95"/>
      <c r="G18" s="17"/>
      <c r="H18" s="17"/>
      <c r="I18" s="17"/>
      <c r="J18" s="17"/>
      <c r="K18" s="17"/>
      <c r="L18" s="17"/>
      <c r="M18" s="17"/>
      <c r="N18" s="17"/>
      <c r="O18" s="17"/>
      <c r="P18" s="17"/>
    </row>
    <row r="19" spans="1:16" ht="15" x14ac:dyDescent="0.35">
      <c r="A19" s="67"/>
      <c r="B19" s="21"/>
      <c r="C19" s="18"/>
      <c r="D19" s="18"/>
      <c r="E19" s="18"/>
      <c r="F19" s="44"/>
      <c r="G19" s="17"/>
      <c r="H19" s="17"/>
      <c r="I19" s="17"/>
      <c r="J19" s="17"/>
      <c r="K19" s="17"/>
      <c r="L19" s="17"/>
      <c r="M19" s="17"/>
      <c r="N19" s="17"/>
      <c r="O19" s="17"/>
      <c r="P19" s="17"/>
    </row>
    <row r="20" spans="1:16" ht="38.25" customHeight="1" x14ac:dyDescent="0.35">
      <c r="A20" s="67" t="s">
        <v>241</v>
      </c>
      <c r="B20" s="21" t="s">
        <v>254</v>
      </c>
      <c r="C20" s="18"/>
      <c r="D20" s="84"/>
      <c r="E20" s="18"/>
      <c r="F20" s="95"/>
      <c r="G20" s="17"/>
      <c r="H20" s="17"/>
      <c r="I20" s="17"/>
      <c r="J20" s="17"/>
      <c r="K20" s="17"/>
      <c r="L20" s="17"/>
      <c r="M20" s="17"/>
      <c r="N20" s="17"/>
      <c r="O20" s="17"/>
      <c r="P20" s="17"/>
    </row>
    <row r="21" spans="1:16" ht="15" x14ac:dyDescent="0.35">
      <c r="A21" s="67"/>
      <c r="B21" s="21"/>
      <c r="C21" s="18"/>
      <c r="D21" s="18"/>
      <c r="E21" s="18"/>
      <c r="F21" s="44"/>
      <c r="G21" s="17"/>
      <c r="H21" s="17"/>
      <c r="I21" s="17"/>
      <c r="J21" s="17"/>
      <c r="K21" s="17"/>
      <c r="L21" s="17"/>
      <c r="M21" s="17"/>
      <c r="N21" s="17"/>
      <c r="O21" s="17"/>
      <c r="P21" s="17"/>
    </row>
    <row r="22" spans="1:16" ht="38.25" customHeight="1" x14ac:dyDescent="0.35">
      <c r="A22" s="67" t="s">
        <v>242</v>
      </c>
      <c r="B22" s="21" t="s">
        <v>352</v>
      </c>
      <c r="C22" s="18"/>
      <c r="D22" s="84"/>
      <c r="E22" s="18"/>
      <c r="F22" s="95"/>
      <c r="G22" s="17"/>
      <c r="H22" s="17"/>
      <c r="I22" s="17"/>
      <c r="J22" s="17"/>
      <c r="K22" s="17"/>
      <c r="L22" s="17"/>
      <c r="M22" s="17"/>
      <c r="N22" s="17"/>
      <c r="O22" s="17"/>
      <c r="P22" s="17"/>
    </row>
    <row r="23" spans="1:16" ht="15" x14ac:dyDescent="0.35">
      <c r="A23" s="67"/>
      <c r="B23" s="21"/>
      <c r="C23" s="18"/>
      <c r="D23" s="18"/>
      <c r="E23" s="18"/>
      <c r="F23" s="44"/>
      <c r="G23" s="17"/>
      <c r="H23" s="17"/>
      <c r="I23" s="17"/>
      <c r="J23" s="17"/>
      <c r="K23" s="17"/>
      <c r="L23" s="17"/>
      <c r="M23" s="17"/>
      <c r="N23" s="17"/>
      <c r="O23" s="17"/>
      <c r="P23" s="17"/>
    </row>
    <row r="24" spans="1:16" ht="38.25" customHeight="1" x14ac:dyDescent="0.35">
      <c r="A24" s="67" t="s">
        <v>244</v>
      </c>
      <c r="B24" s="21" t="s">
        <v>257</v>
      </c>
      <c r="C24" s="18"/>
      <c r="D24" s="84"/>
      <c r="E24" s="18"/>
      <c r="F24" s="95"/>
      <c r="G24" s="17"/>
      <c r="H24" s="17"/>
      <c r="I24" s="17"/>
      <c r="J24" s="17"/>
      <c r="K24" s="17"/>
      <c r="L24" s="17"/>
      <c r="M24" s="17"/>
      <c r="N24" s="17"/>
      <c r="O24" s="17"/>
      <c r="P24" s="17"/>
    </row>
    <row r="25" spans="1:16" ht="15" x14ac:dyDescent="0.35">
      <c r="A25" s="67"/>
      <c r="B25" s="21"/>
      <c r="C25" s="18"/>
      <c r="D25" s="18"/>
      <c r="E25" s="18"/>
      <c r="F25" s="44"/>
      <c r="G25" s="17"/>
      <c r="H25" s="17"/>
      <c r="I25" s="17"/>
      <c r="J25" s="17"/>
      <c r="K25" s="17"/>
      <c r="L25" s="17"/>
      <c r="M25" s="17"/>
      <c r="N25" s="17"/>
      <c r="O25" s="17"/>
      <c r="P25" s="17"/>
    </row>
    <row r="26" spans="1:16" ht="38.25" customHeight="1" x14ac:dyDescent="0.35">
      <c r="A26" s="67" t="s">
        <v>245</v>
      </c>
      <c r="B26" s="21" t="s">
        <v>353</v>
      </c>
      <c r="C26" s="18"/>
      <c r="D26" s="84"/>
      <c r="E26" s="18"/>
      <c r="F26" s="95"/>
      <c r="G26" s="17"/>
      <c r="H26" s="17"/>
      <c r="I26" s="17"/>
      <c r="J26" s="17"/>
      <c r="K26" s="17"/>
      <c r="L26" s="17"/>
      <c r="M26" s="17"/>
      <c r="N26" s="17"/>
      <c r="O26" s="17"/>
      <c r="P26" s="17"/>
    </row>
    <row r="27" spans="1:16" ht="15" x14ac:dyDescent="0.35">
      <c r="A27" s="67"/>
      <c r="B27" s="21"/>
      <c r="C27" s="18"/>
      <c r="D27" s="18"/>
      <c r="E27" s="18"/>
      <c r="F27" s="44"/>
      <c r="G27" s="17"/>
      <c r="H27" s="17"/>
      <c r="I27" s="17"/>
      <c r="J27" s="17"/>
      <c r="K27" s="17"/>
      <c r="L27" s="17"/>
      <c r="M27" s="17"/>
      <c r="N27" s="17"/>
      <c r="O27" s="17"/>
      <c r="P27" s="17"/>
    </row>
    <row r="28" spans="1:16" ht="38.25" customHeight="1" x14ac:dyDescent="0.35">
      <c r="A28" s="71" t="s">
        <v>246</v>
      </c>
      <c r="B28" s="21" t="s">
        <v>397</v>
      </c>
      <c r="C28" s="18"/>
      <c r="D28" s="84"/>
      <c r="E28" s="18"/>
      <c r="F28" s="95"/>
      <c r="G28" s="17"/>
      <c r="H28" s="17"/>
      <c r="I28" s="17"/>
      <c r="J28" s="17"/>
      <c r="K28" s="17"/>
      <c r="L28" s="17"/>
      <c r="M28" s="17"/>
      <c r="N28" s="17"/>
      <c r="O28" s="17"/>
      <c r="P28" s="17"/>
    </row>
    <row r="29" spans="1:16" ht="15" x14ac:dyDescent="0.35">
      <c r="A29" s="71"/>
      <c r="B29" s="21"/>
      <c r="C29" s="18"/>
      <c r="D29" s="44"/>
      <c r="E29" s="18"/>
      <c r="F29" s="45"/>
      <c r="G29" s="17"/>
      <c r="H29" s="17"/>
      <c r="I29" s="17"/>
      <c r="J29" s="17"/>
      <c r="K29" s="17"/>
      <c r="L29" s="17"/>
      <c r="M29" s="17"/>
      <c r="N29" s="17"/>
      <c r="O29" s="17"/>
      <c r="P29" s="17"/>
    </row>
    <row r="30" spans="1:16" ht="38.25" customHeight="1" x14ac:dyDescent="0.35">
      <c r="A30" s="71" t="s">
        <v>247</v>
      </c>
      <c r="B30" s="24" t="s">
        <v>282</v>
      </c>
      <c r="C30" s="17"/>
      <c r="D30" s="84"/>
      <c r="E30" s="17"/>
      <c r="F30" s="95"/>
      <c r="G30" s="17"/>
      <c r="H30" s="17"/>
      <c r="I30" s="17"/>
      <c r="J30" s="17"/>
      <c r="K30" s="17"/>
      <c r="L30" s="17"/>
      <c r="M30" s="17"/>
      <c r="N30" s="17"/>
      <c r="O30" s="17"/>
      <c r="P30" s="17"/>
    </row>
    <row r="31" spans="1:16" ht="15" x14ac:dyDescent="0.4">
      <c r="A31" s="70"/>
      <c r="B31" s="17"/>
      <c r="C31" s="17"/>
      <c r="D31" s="17"/>
      <c r="E31" s="17"/>
      <c r="F31" s="17"/>
      <c r="G31" s="17"/>
      <c r="H31" s="17"/>
      <c r="I31" s="17"/>
      <c r="J31" s="17"/>
      <c r="K31" s="17"/>
      <c r="L31" s="17"/>
      <c r="M31" s="17"/>
      <c r="N31" s="17"/>
      <c r="O31" s="17"/>
      <c r="P31" s="17"/>
    </row>
    <row r="32" spans="1:16" ht="15" x14ac:dyDescent="0.4">
      <c r="A32" s="70"/>
      <c r="B32" s="17"/>
      <c r="C32" s="17"/>
      <c r="D32" s="17"/>
      <c r="E32" s="17"/>
      <c r="F32" s="17"/>
      <c r="G32" s="17"/>
      <c r="H32" s="17"/>
      <c r="I32" s="17"/>
      <c r="J32" s="17"/>
      <c r="K32" s="17"/>
      <c r="L32" s="17"/>
      <c r="M32" s="17"/>
      <c r="N32" s="17"/>
      <c r="O32" s="17"/>
      <c r="P32" s="17"/>
    </row>
    <row r="33" spans="1:16" ht="23.25" x14ac:dyDescent="0.7">
      <c r="A33" s="70"/>
      <c r="B33" s="105" t="s">
        <v>332</v>
      </c>
      <c r="C33" s="105"/>
      <c r="D33" s="17"/>
      <c r="E33" s="17"/>
      <c r="F33" s="17"/>
      <c r="G33" s="17"/>
      <c r="H33" s="17"/>
      <c r="I33" s="17"/>
      <c r="J33" s="17"/>
      <c r="K33" s="17"/>
      <c r="L33" s="17"/>
      <c r="M33" s="17"/>
      <c r="N33" s="17"/>
      <c r="O33" s="17"/>
      <c r="P33" s="17"/>
    </row>
    <row r="34" spans="1:16" ht="15" x14ac:dyDescent="0.4">
      <c r="A34" s="70"/>
      <c r="B34" s="17"/>
      <c r="C34" s="17"/>
      <c r="D34" s="17"/>
      <c r="E34" s="17"/>
      <c r="F34" s="17"/>
      <c r="G34" s="17"/>
      <c r="H34" s="17"/>
      <c r="I34" s="17"/>
      <c r="J34" s="17"/>
      <c r="K34" s="17"/>
      <c r="L34" s="17"/>
      <c r="M34" s="17"/>
      <c r="N34" s="17"/>
      <c r="O34" s="17"/>
      <c r="P34" s="17"/>
    </row>
    <row r="35" spans="1:16" ht="15" x14ac:dyDescent="0.4">
      <c r="A35" s="70"/>
      <c r="B35" s="17"/>
      <c r="C35" s="17"/>
      <c r="D35" s="17"/>
      <c r="E35" s="17"/>
      <c r="F35" s="17"/>
      <c r="G35" s="17"/>
      <c r="H35" s="17"/>
      <c r="I35" s="17"/>
      <c r="J35" s="17"/>
      <c r="K35" s="17"/>
      <c r="L35" s="17"/>
      <c r="M35" s="17"/>
      <c r="N35" s="17"/>
      <c r="O35" s="17"/>
      <c r="P35" s="17"/>
    </row>
    <row r="36" spans="1:16" ht="15" x14ac:dyDescent="0.4">
      <c r="A36" s="70"/>
      <c r="B36" s="17"/>
      <c r="C36" s="17"/>
      <c r="D36" s="17"/>
      <c r="E36" s="17"/>
      <c r="F36" s="17"/>
      <c r="G36" s="17"/>
      <c r="H36" s="17"/>
      <c r="I36" s="17"/>
      <c r="J36" s="17"/>
      <c r="K36" s="17"/>
      <c r="L36" s="17"/>
      <c r="M36" s="17"/>
      <c r="N36" s="17"/>
      <c r="O36" s="17"/>
      <c r="P36" s="17"/>
    </row>
  </sheetData>
  <sheetProtection algorithmName="SHA-512" hashValue="GFigkyaPTGu5Dj/A8EBkOJyIamGd8aAwYcVYOafnejYw1l07283BmGYf/5BMFUy/woeVTvlTJhbuEY3Pu9+HRQ==" saltValue="rjev+qKMxxHI07nMEeHO0A==" spinCount="100000" sheet="1" selectLockedCells="1"/>
  <mergeCells count="5">
    <mergeCell ref="A7:B7"/>
    <mergeCell ref="C7:D7"/>
    <mergeCell ref="F7:G7"/>
    <mergeCell ref="A9:G9"/>
    <mergeCell ref="B33:C33"/>
  </mergeCells>
  <conditionalFormatting sqref="F12">
    <cfRule type="cellIs" dxfId="146" priority="28" operator="equal">
      <formula>"Not applicable"</formula>
    </cfRule>
    <cfRule type="cellIs" dxfId="145" priority="29" stopIfTrue="1" operator="equal">
      <formula>"No"</formula>
    </cfRule>
    <cfRule type="cellIs" dxfId="144" priority="30" stopIfTrue="1" operator="equal">
      <formula>"Yes"</formula>
    </cfRule>
  </conditionalFormatting>
  <conditionalFormatting sqref="F14">
    <cfRule type="cellIs" dxfId="143" priority="25" operator="equal">
      <formula>"Not applicable"</formula>
    </cfRule>
    <cfRule type="cellIs" dxfId="142" priority="26" stopIfTrue="1" operator="equal">
      <formula>"No"</formula>
    </cfRule>
    <cfRule type="cellIs" dxfId="141" priority="27" stopIfTrue="1" operator="equal">
      <formula>"Yes"</formula>
    </cfRule>
  </conditionalFormatting>
  <conditionalFormatting sqref="F16">
    <cfRule type="cellIs" dxfId="140" priority="22" operator="equal">
      <formula>"Not applicable"</formula>
    </cfRule>
    <cfRule type="cellIs" dxfId="139" priority="23" stopIfTrue="1" operator="equal">
      <formula>"No"</formula>
    </cfRule>
    <cfRule type="cellIs" dxfId="138" priority="24" stopIfTrue="1" operator="equal">
      <formula>"Yes"</formula>
    </cfRule>
  </conditionalFormatting>
  <conditionalFormatting sqref="F18">
    <cfRule type="cellIs" dxfId="137" priority="19" operator="equal">
      <formula>"Not applicable"</formula>
    </cfRule>
    <cfRule type="cellIs" dxfId="136" priority="20" stopIfTrue="1" operator="equal">
      <formula>"No"</formula>
    </cfRule>
    <cfRule type="cellIs" dxfId="135" priority="21" stopIfTrue="1" operator="equal">
      <formula>"Yes"</formula>
    </cfRule>
  </conditionalFormatting>
  <conditionalFormatting sqref="F20">
    <cfRule type="cellIs" dxfId="134" priority="16" operator="equal">
      <formula>"Not applicable"</formula>
    </cfRule>
    <cfRule type="cellIs" dxfId="133" priority="17" stopIfTrue="1" operator="equal">
      <formula>"No"</formula>
    </cfRule>
    <cfRule type="cellIs" dxfId="132" priority="18" stopIfTrue="1" operator="equal">
      <formula>"Yes"</formula>
    </cfRule>
  </conditionalFormatting>
  <conditionalFormatting sqref="F22">
    <cfRule type="cellIs" dxfId="131" priority="13" operator="equal">
      <formula>"Not applicable"</formula>
    </cfRule>
    <cfRule type="cellIs" dxfId="130" priority="14" stopIfTrue="1" operator="equal">
      <formula>"No"</formula>
    </cfRule>
    <cfRule type="cellIs" dxfId="129" priority="15" stopIfTrue="1" operator="equal">
      <formula>"Yes"</formula>
    </cfRule>
  </conditionalFormatting>
  <conditionalFormatting sqref="F24">
    <cfRule type="cellIs" dxfId="128" priority="10" operator="equal">
      <formula>"Not applicable"</formula>
    </cfRule>
    <cfRule type="cellIs" dxfId="127" priority="11" stopIfTrue="1" operator="equal">
      <formula>"No"</formula>
    </cfRule>
    <cfRule type="cellIs" dxfId="126" priority="12" stopIfTrue="1" operator="equal">
      <formula>"Yes"</formula>
    </cfRule>
  </conditionalFormatting>
  <conditionalFormatting sqref="F26">
    <cfRule type="cellIs" dxfId="125" priority="7" operator="equal">
      <formula>"Not applicable"</formula>
    </cfRule>
    <cfRule type="cellIs" dxfId="124" priority="8" stopIfTrue="1" operator="equal">
      <formula>"No"</formula>
    </cfRule>
    <cfRule type="cellIs" dxfId="123" priority="9" stopIfTrue="1" operator="equal">
      <formula>"Yes"</formula>
    </cfRule>
  </conditionalFormatting>
  <conditionalFormatting sqref="F28">
    <cfRule type="cellIs" dxfId="122" priority="4" operator="equal">
      <formula>"Not applicable"</formula>
    </cfRule>
    <cfRule type="cellIs" dxfId="121" priority="5" stopIfTrue="1" operator="equal">
      <formula>"No"</formula>
    </cfRule>
    <cfRule type="cellIs" dxfId="120" priority="6" stopIfTrue="1" operator="equal">
      <formula>"Yes"</formula>
    </cfRule>
  </conditionalFormatting>
  <conditionalFormatting sqref="F30">
    <cfRule type="cellIs" dxfId="119" priority="1" operator="equal">
      <formula>"Not applicable"</formula>
    </cfRule>
    <cfRule type="cellIs" dxfId="118" priority="2" stopIfTrue="1" operator="equal">
      <formula>"No"</formula>
    </cfRule>
    <cfRule type="cellIs" dxfId="117" priority="3" stopIfTrue="1" operator="equal">
      <formula>"Yes"</formula>
    </cfRule>
  </conditionalFormatting>
  <dataValidations count="1">
    <dataValidation allowBlank="1" showInputMessage="1" showErrorMessage="1" promptTitle="Please see" prompt="MHRA Patient group directions: who can use them; https://www.gov.uk/government/publications/patient-group-directions-pgds/patient-group-directions-who-can-use-them" sqref="B28:B29" xr:uid="{00000000-0002-0000-0800-000000000000}"/>
  </dataValidations>
  <hyperlinks>
    <hyperlink ref="A7" location="Guidance!A1" display="&lt;&lt; Guidance" xr:uid="{00000000-0004-0000-0800-000000000000}"/>
    <hyperlink ref="F7" location="Governance!A1" display="Next &gt;&gt;" xr:uid="{00000000-0004-0000-0800-000001000000}"/>
    <hyperlink ref="A7:B7" location="Guidance!A9" display="&lt;&lt; Guidance" xr:uid="{00000000-0004-0000-0800-000002000000}"/>
    <hyperlink ref="C7" location="Details!C12" display="&lt;&lt; Details" xr:uid="{00000000-0004-0000-0800-000003000000}"/>
    <hyperlink ref="C7:D7" location="Storing!C12" display="&lt;&lt; Storage and access" xr:uid="{00000000-0004-0000-0800-000004000000}"/>
    <hyperlink ref="F7:G7" location="'Dispensing &amp; Supply'!A10" display="Next &gt;&gt;" xr:uid="{00000000-0004-0000-0800-000005000000}"/>
    <hyperlink ref="B33" location="Prescribing!A10" display="Return to top" xr:uid="{00000000-0004-0000-0800-000006000000}"/>
  </hyperlinks>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Lookups!$A$1:$A$3</xm:f>
          </x14:formula1>
          <xm:sqref>F12 F14 F16 F18 F20 F22 F24 F26 F28 F30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8" ma:contentTypeDescription="Create a new document." ma:contentTypeScope="" ma:versionID="84d64d3280213153491b5b7829585341">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364aa017cc1b0921b2a140d6aaeddb18"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D4531B-012D-44AB-84C9-0387FDA8C7A4}">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dcmitype/"/>
    <ds:schemaRef ds:uri="c497441b-d3fe-4788-8629-aff52d38f515"/>
    <ds:schemaRef ds:uri="http://purl.org/dc/elements/1.1/"/>
    <ds:schemaRef ds:uri="http://schemas.microsoft.com/office/2006/metadata/properties"/>
    <ds:schemaRef ds:uri="1d162527-c308-4a98-98b8-9e726c57dd8b"/>
    <ds:schemaRef ds:uri="http://www.w3.org/XML/1998/namespace"/>
  </ds:schemaRefs>
</ds:datastoreItem>
</file>

<file path=customXml/itemProps2.xml><?xml version="1.0" encoding="utf-8"?>
<ds:datastoreItem xmlns:ds="http://schemas.openxmlformats.org/officeDocument/2006/customXml" ds:itemID="{94605162-C5B1-46D1-A0BE-475F3EBBF4E3}">
  <ds:schemaRefs>
    <ds:schemaRef ds:uri="http://schemas.microsoft.com/sharepoint/v3/contenttype/forms"/>
  </ds:schemaRefs>
</ds:datastoreItem>
</file>

<file path=customXml/itemProps3.xml><?xml version="1.0" encoding="utf-8"?>
<ds:datastoreItem xmlns:ds="http://schemas.openxmlformats.org/officeDocument/2006/customXml" ds:itemID="{A7612E18-A136-4565-8E2B-C9811C2F5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29</vt:i4>
      </vt:variant>
    </vt:vector>
  </HeadingPairs>
  <TitlesOfParts>
    <vt:vector size="43" baseType="lpstr">
      <vt:lpstr>Introduction</vt:lpstr>
      <vt:lpstr>Guidance</vt:lpstr>
      <vt:lpstr>Details</vt:lpstr>
      <vt:lpstr>Governance</vt:lpstr>
      <vt:lpstr>Obtaining &amp; Receiving </vt:lpstr>
      <vt:lpstr>Storing</vt:lpstr>
      <vt:lpstr>Prescribing</vt:lpstr>
      <vt:lpstr>Dispensing &amp; Supply</vt:lpstr>
      <vt:lpstr>Destruction</vt:lpstr>
      <vt:lpstr>Transporting</vt:lpstr>
      <vt:lpstr>Stationery</vt:lpstr>
      <vt:lpstr>Reporting and Learning</vt:lpstr>
      <vt:lpstr>Summary</vt:lpstr>
      <vt:lpstr>Lookups</vt:lpstr>
      <vt:lpstr>Aoform</vt:lpstr>
      <vt:lpstr>area</vt:lpstr>
      <vt:lpstr>Audit</vt:lpstr>
      <vt:lpstr>confident</vt:lpstr>
      <vt:lpstr>defined</vt:lpstr>
      <vt:lpstr>event</vt:lpstr>
      <vt:lpstr>local</vt:lpstr>
      <vt:lpstr>not</vt:lpstr>
      <vt:lpstr>PCT_name</vt:lpstr>
      <vt:lpstr>please</vt:lpstr>
      <vt:lpstr>Destruction!Print_Area</vt:lpstr>
      <vt:lpstr>Details!Print_Area</vt:lpstr>
      <vt:lpstr>'Dispensing &amp; Supply'!Print_Area</vt:lpstr>
      <vt:lpstr>Governance!Print_Area</vt:lpstr>
      <vt:lpstr>Guidance!Print_Area</vt:lpstr>
      <vt:lpstr>Introduction!Print_Area</vt:lpstr>
      <vt:lpstr>'Obtaining &amp; Receiving '!Print_Area</vt:lpstr>
      <vt:lpstr>Prescribing!Print_Area</vt:lpstr>
      <vt:lpstr>'Reporting and Learning'!Print_Area</vt:lpstr>
      <vt:lpstr>Stationery!Print_Area</vt:lpstr>
      <vt:lpstr>Storing!Print_Area</vt:lpstr>
      <vt:lpstr>Summary!Print_Area</vt:lpstr>
      <vt:lpstr>Transporting!Print_Area</vt:lpstr>
      <vt:lpstr>review</vt:lpstr>
      <vt:lpstr>sop</vt:lpstr>
      <vt:lpstr>stock</vt:lpstr>
      <vt:lpstr>transport</vt:lpstr>
      <vt:lpstr>witness</vt:lpstr>
      <vt:lpstr>yesno</vt:lpstr>
    </vt:vector>
  </TitlesOfParts>
  <Company>Care Quality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engizwen</dc:creator>
  <cp:lastModifiedBy>Allan, Robert</cp:lastModifiedBy>
  <cp:lastPrinted>2019-04-17T08:09:07Z</cp:lastPrinted>
  <dcterms:created xsi:type="dcterms:W3CDTF">2006-12-11T11:00:45Z</dcterms:created>
  <dcterms:modified xsi:type="dcterms:W3CDTF">2019-11-22T10:59:51Z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Order">
    <vt:r8>100</vt:r8>
  </property>
</Properties>
</file>